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Michela\FCSA\FCSA NEW\modelli accreditamento FCSA 2023\"/>
    </mc:Choice>
  </mc:AlternateContent>
  <xr:revisionPtr revIDLastSave="0" documentId="8_{2E5EEE19-FD86-4685-B86E-95C954EFFFD6}" xr6:coauthVersionLast="47" xr6:coauthVersionMax="47" xr10:uidLastSave="{00000000-0000-0000-0000-000000000000}"/>
  <bookViews>
    <workbookView xWindow="-120" yWindow="-120" windowWidth="29040" windowHeight="15840" tabRatio="806" firstSheet="4" activeTab="5" xr2:uid="{00000000-000D-0000-FFFF-FFFF00000000}"/>
  </bookViews>
  <sheets>
    <sheet name="DATI CENTRO" sheetId="1" r:id="rId1"/>
    <sheet name="CRITERI PUNTEGGIO" sheetId="2" r:id="rId2"/>
    <sheet name="ORGANIZZAZIONE DEL CENTRO" sheetId="3" r:id="rId3"/>
    <sheet name="ASSISTENZA PAZIENTE" sheetId="4" r:id="rId4"/>
    <sheet name="INFORMAZIONE PAZIENTE" sheetId="5" r:id="rId5"/>
    <sheet name="DIAGNOSTICA LABORATORIO" sheetId="6" r:id="rId6"/>
    <sheet name="DIAGNOSTICA STRUMENTALE" sheetId="7" r:id="rId7"/>
    <sheet name="INDICATORI DI PERFORMANCE" sheetId="8" r:id="rId8"/>
    <sheet name="RISULTATO" sheetId="9" r:id="rId9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6" l="1"/>
  <c r="K35" i="6" s="1"/>
  <c r="C9" i="9" s="1"/>
  <c r="K21" i="6"/>
  <c r="L56" i="4"/>
  <c r="K76" i="4" s="1"/>
  <c r="B7" i="9" s="1"/>
  <c r="K56" i="4"/>
  <c r="C8" i="9"/>
  <c r="K47" i="5"/>
  <c r="K77" i="4"/>
  <c r="C7" i="9" s="1"/>
  <c r="L6" i="8"/>
  <c r="L17" i="8" s="1"/>
  <c r="C11" i="9" s="1"/>
  <c r="K6" i="8"/>
  <c r="L13" i="7"/>
  <c r="L21" i="7" s="1"/>
  <c r="C10" i="9" s="1"/>
  <c r="K13" i="7"/>
  <c r="L37" i="5"/>
  <c r="K37" i="5"/>
  <c r="L25" i="3"/>
  <c r="K36" i="3" s="1"/>
  <c r="B6" i="9" s="1"/>
  <c r="K25" i="3"/>
  <c r="L16" i="8" l="1"/>
  <c r="B11" i="9" s="1"/>
  <c r="K37" i="3"/>
  <c r="C6" i="9" s="1"/>
  <c r="C12" i="9" s="1"/>
  <c r="L20" i="7"/>
  <c r="B10" i="9" s="1"/>
  <c r="K34" i="6"/>
  <c r="B9" i="9" s="1"/>
  <c r="K46" i="5"/>
  <c r="B8" i="9" s="1"/>
  <c r="B12" i="9" l="1"/>
</calcChain>
</file>

<file path=xl/sharedStrings.xml><?xml version="1.0" encoding="utf-8"?>
<sst xmlns="http://schemas.openxmlformats.org/spreadsheetml/2006/main" count="418" uniqueCount="326">
  <si>
    <t>CENTRO FCSA N°</t>
  </si>
  <si>
    <t>LOCALITA'                                               PROV</t>
  </si>
  <si>
    <t>INTESTAZIONE</t>
  </si>
  <si>
    <t>RESPONSABILE</t>
  </si>
  <si>
    <t>AZIENDA</t>
  </si>
  <si>
    <t>LABORATORIO      SI        NO</t>
  </si>
  <si>
    <t>N° PAZ</t>
  </si>
  <si>
    <t xml:space="preserve">CERTIFICAZIONE ISO   </t>
  </si>
  <si>
    <t>SI       NO</t>
  </si>
  <si>
    <t xml:space="preserve">ACCREDITAMENTO REGIONALE  </t>
  </si>
  <si>
    <t>CRITERI DI ASSEGNAZIONE DEL PUNTEGGIO DI CONFORMITA’ AI REQUISITI</t>
  </si>
  <si>
    <t>PUNTEGGIO</t>
  </si>
  <si>
    <t xml:space="preserve"> VALUTAZIONE</t>
  </si>
  <si>
    <t xml:space="preserve">Requisito soddisfatto in modo completo      </t>
  </si>
  <si>
    <t>Requisito soddisfatto solo parzialmente</t>
  </si>
  <si>
    <t>Requisito non soddisfatto</t>
  </si>
  <si>
    <t>0.0 ORGANIZZAZIONE E RESPONSABILITA' DEL CENTRO</t>
  </si>
  <si>
    <t>Standard</t>
  </si>
  <si>
    <t>Descrizione</t>
  </si>
  <si>
    <t>Autovalutazione</t>
  </si>
  <si>
    <t>Punteggio dopo visita</t>
  </si>
  <si>
    <t>Evidenze rilevate dal CT</t>
  </si>
  <si>
    <t xml:space="preserve">Evidenze rilevate dai valutatori </t>
  </si>
  <si>
    <t>INFORMAZIONE AGLI UTENTI SUI SERVIZI DEL CENTRO</t>
  </si>
  <si>
    <t>0.1.1</t>
  </si>
  <si>
    <t>Il CT fornisce ai pazienti documenti di presentazione del Centro che indichino:
- i servizi offerti;
- le modalità di accesso al Centro;
- i presidi collaboranti con il Centro ed i principali referenti</t>
  </si>
  <si>
    <t>ORGANIZZAZIONE DEL CENTRO</t>
  </si>
  <si>
    <t>0.2.1</t>
  </si>
  <si>
    <t>Il responsabile del CT definisce e formalizza le responsabilità e le funzioni all’interno del Centro</t>
  </si>
  <si>
    <t>0.2.2</t>
  </si>
  <si>
    <t>Esistono all'interno del CT elenchi che riportano i documenti emessi dal Centro  come riferimento per il corretto svolgimento delle attività (procedure, istruzioni, protocolli diagnostico-terapeutici, etc. che regolamentano gli aspetti organizzativi e tecnico/professionali delle attività svolte)</t>
  </si>
  <si>
    <t>0.2.3</t>
  </si>
  <si>
    <t>Il CT dispone di specifici elenchi che indichino la reperibilità di documentazione scientifica per le procedure clinico laboratoristico da impiegare nei pazienti(Linee guida cliniche, review dedicate)</t>
  </si>
  <si>
    <t xml:space="preserve">GESTIONE CARTELLA CLINICA PAZIENTI IN TRATTAMENTO ANTITROMBOTICO </t>
  </si>
  <si>
    <t>0.3.1</t>
  </si>
  <si>
    <t>Il CT raccoglie tutti i dati clinico laboratoristici in una cartella clinica elettronica</t>
  </si>
  <si>
    <t>0.3.2</t>
  </si>
  <si>
    <t>L'accesso alla cartella clinica elettronica dei pazienti è definito in modo da garantire l'uso corretto dei dati del paziente (diversi gradi di accessibilità ai dati)</t>
  </si>
  <si>
    <t>0.3.3</t>
  </si>
  <si>
    <t>Il Centro è organizzato per la gestione dei nuovi anticoagulanti (indicazioni, follow-up e utilizzo di un registro informatico dedicato).</t>
  </si>
  <si>
    <t>GESTIONE  SISTEMI ED APPARECCHIATURE</t>
  </si>
  <si>
    <t>0.4.1</t>
  </si>
  <si>
    <t>Il CT garantisce e formalizza le procedure atte a mantenere sotto controllo sistematico tutti i sistemi e le apparecchiature dedicate alla gestione delle terapie antitrombotiche</t>
  </si>
  <si>
    <t>0.4.2</t>
  </si>
  <si>
    <t>Viene garantita la salvaguardia dei dati registrati attraverso periodico back up del data base gestionale della terapia</t>
  </si>
  <si>
    <t>PARTECIPAZIONE AD ATTIVITA' DI RICERCA CLINICA/LABORATORISTICA</t>
  </si>
  <si>
    <t>0.5.1</t>
  </si>
  <si>
    <t>Il CT partecipa o ha partecipato a studi organizzati da FCSA</t>
  </si>
  <si>
    <t>0.5.2</t>
  </si>
  <si>
    <t>Il CT partecipa o ha partecipato a studi organizzati da altre istituzioni</t>
  </si>
  <si>
    <t>PIANIFICAZIONE ED ORGANIZZAZIONE DELLA FORMAZIONE DEL PERSONALE</t>
  </si>
  <si>
    <t>0.6.1</t>
  </si>
  <si>
    <t>Il CT pianifica ed organizza eventi formativi e di aggiornamento del personale interno alla struttura</t>
  </si>
  <si>
    <t>0.6.2</t>
  </si>
  <si>
    <t xml:space="preserve">Il Centro ha previsto aggiornamenti specifici sulla gestione dei nuovi anticoagulanti per il personale clinico e di laboratorio </t>
  </si>
  <si>
    <t>0.6.3</t>
  </si>
  <si>
    <t>Il CT predispone piani di inserimento del nuovo personale (sanitario ed amministrativo) per garantire la continuità assistenziale adeguata</t>
  </si>
  <si>
    <t>TOTALE AUTOVALUTAZIONE</t>
  </si>
  <si>
    <t>punteggio ottenuto</t>
  </si>
  <si>
    <t>punteggio pesato</t>
  </si>
  <si>
    <t>0.2.4</t>
  </si>
  <si>
    <t>Il CT dispone di idonei spazi per attività amministrative</t>
  </si>
  <si>
    <t>0.3.4</t>
  </si>
  <si>
    <t>I software per la gestione delle cartelle cliniche e dotati di algoritmi per il supporto alla gestione della terapia con farmaci anti Vitamina K debbono avere i requisiti minimi specificati nel documento FCSA: Programmi informatici per la gestione dei pazienti in trattamento anticoagulante: Requisiti FCSA</t>
  </si>
  <si>
    <t>0.1</t>
  </si>
  <si>
    <t>0.2</t>
  </si>
  <si>
    <t>0.3</t>
  </si>
  <si>
    <t>0.4</t>
  </si>
  <si>
    <t>0.5</t>
  </si>
  <si>
    <t>0.6</t>
  </si>
  <si>
    <t>1.0 ASSISTENZA PAZIENTE</t>
  </si>
  <si>
    <t>ATTIVITA’ CLINICA ROUTINARIA</t>
  </si>
  <si>
    <t>1.1.1</t>
  </si>
  <si>
    <t>Al primo accesso del paziente al CT (1^ visita) viene compilata cartella clinica informatizzata dove devono essere riportati:</t>
  </si>
  <si>
    <t>1. Dati anagrafici</t>
  </si>
  <si>
    <t>2. Numeri telefonici del paziente e familiari di riferimento</t>
  </si>
  <si>
    <t>3. Indicazioni alla terapia anticoagulante, relativo range, periodo terapeutico consigliato</t>
  </si>
  <si>
    <t>4. Dati essenziali della storia clinica, fattori di rischio</t>
  </si>
  <si>
    <t>5. Data inizio terapia anticoagulante</t>
  </si>
  <si>
    <t>6. Data prevista per il termine del trattamento</t>
  </si>
  <si>
    <t>1.1.2</t>
  </si>
  <si>
    <t>Ai successivi accessi del paziente al CT (visite di follow up) viene aggiornata la cartella clinica informatizzata dove devono essere riportati:</t>
  </si>
  <si>
    <t>1. Risultati analitici</t>
  </si>
  <si>
    <t>2. Prescritta terapia in base ai dati analitici e clinici</t>
  </si>
  <si>
    <t>3. Data del successivo controllo</t>
  </si>
  <si>
    <t>1.1.3</t>
  </si>
  <si>
    <t>Ai successivi accessi del paziente al CT (visite di follow up), vengono acquisiti e registrati i dati dell'anamnesi recente e i dati dei farmaci associati</t>
  </si>
  <si>
    <t>1.1.4</t>
  </si>
  <si>
    <t>Il referto prescrizione viene consegnato al paziente (o ad un suo delegato) nello stesso giorno del prelievo</t>
  </si>
  <si>
    <t>1.1.5</t>
  </si>
  <si>
    <t>La consegna del referto viene fatta da sanitari del Centro che dettagliatamente illustrano il nuovo programma terapeutico</t>
  </si>
  <si>
    <t>1.1.6</t>
  </si>
  <si>
    <t>1.1.7</t>
  </si>
  <si>
    <t>Se il paziente richiede invio referto tramite sistemi informatizzati o fax, gli viene fatto firmare un documento per la privacy</t>
  </si>
  <si>
    <t>1.1.8</t>
  </si>
  <si>
    <t>La fase di induzione della terapia anticoagulante viene gestita secondo un protocollo del Centro o comunque secondo le linee guida di FCSA</t>
  </si>
  <si>
    <t>1.1.9</t>
  </si>
  <si>
    <t>Se necessario, per motivi clinici, il paziente viene convocato dal medico del centro per approfondimenti clinici legati a problematiche della terapia anticoagulante</t>
  </si>
  <si>
    <t>1.1.10</t>
  </si>
  <si>
    <t>Il paziente può richiedere di effettuare visita con il medico del Centro secondo le modalità definite ed esplicitate dal Centro</t>
  </si>
  <si>
    <t>1.1.11</t>
  </si>
  <si>
    <t>Nel caso che il paziente non si presenti al controllo programmato esiste una procedura per verificarne i motivi</t>
  </si>
  <si>
    <t>1.1.12</t>
  </si>
  <si>
    <t>Le motivazioni della interruzione dei controlli vengono registrate nella cartella clinica del paziente</t>
  </si>
  <si>
    <t>1.1.13</t>
  </si>
  <si>
    <t>ATTIVITA’  CLINICA PREPARAZIONE INTERVENTI CHIRURGICI E MANOVRE INVASIVE</t>
  </si>
  <si>
    <t>1.2.1</t>
  </si>
  <si>
    <t>Esiste all'interno del Centro un protocollo operativo con le modalità da mettere in atto per la preparazione ad interventi chirurgici o manovre invasive</t>
  </si>
  <si>
    <t>1.2.2</t>
  </si>
  <si>
    <r>
      <t>Quando il paziente deve sottoporsi ad intervento chirurgico o manovre invasive lo comunica</t>
    </r>
    <r>
      <rPr>
        <sz val="10"/>
        <color indexed="12"/>
        <rFont val="Verdana"/>
        <family val="2"/>
      </rPr>
      <t xml:space="preserve"> </t>
    </r>
    <r>
      <rPr>
        <sz val="10"/>
        <rFont val="Verdana"/>
        <family val="2"/>
      </rPr>
      <t>al Medico del Centro</t>
    </r>
  </si>
  <si>
    <t>1.2.3</t>
  </si>
  <si>
    <t>Il paziente viene dettagliatamente informato di tutte le procedure da mettere in atto per la preparazione all'intervento chirurgico o per la manovra invasiva programmata e viene registrato sulla cartella clinica del paziente</t>
  </si>
  <si>
    <t>1.2.4</t>
  </si>
  <si>
    <t>Al paziente viene rilasciato documento scritto contenente le informazioni  di tutte le procedure da mettere in atto per la preparazione all'intervento chirurgico o per la manovra invasiva programmata</t>
  </si>
  <si>
    <t>1.2.5</t>
  </si>
  <si>
    <t>Il Centro è in grado di programmare un controllo di laboratorio prima dell'intervento chirurgico o procedura invasiva (sia per gli AVK sia per i NAO)</t>
  </si>
  <si>
    <t>1.2.6</t>
  </si>
  <si>
    <t>I dati di laboratorio  e della posologia dell'anticoagulante orale e della eventuale profilassi con EBPM vengono registrati nella cartella clinica del paziente</t>
  </si>
  <si>
    <t>1.2.7</t>
  </si>
  <si>
    <t>Il tipo di intervento o manovra invasiva vengono registrati nella cartella del paziente contestualmente alla data programmata per l'intervento</t>
  </si>
  <si>
    <t>1.2.8</t>
  </si>
  <si>
    <t>Le modalità di ripresa della terapia anticoagulante e di embricatura con EBPM vengono dettagliatamente comunicate per iscritto al paziente e registrate nella cartella clinica del paziente</t>
  </si>
  <si>
    <t>ATTIVITA’ CLINICA INR NON TERAPEUTICI</t>
  </si>
  <si>
    <t>1.3.1</t>
  </si>
  <si>
    <t>In caso di INR non terapeutici il medico del Centro raccoglie informazioni circa le cause e registra sulla cartella clinica le informazioni raccolte</t>
  </si>
  <si>
    <t>1.3.2</t>
  </si>
  <si>
    <t>In caso di INR non terapeutici vengono presi provvedimenti in base a protocolli specifici del Centro o comunque in base alle Linee Guida FCSA</t>
  </si>
  <si>
    <t>1.3.3</t>
  </si>
  <si>
    <t>In caso di INR non terapeutici, che richiedano provvedimenti urgenti, il paziente viene contattato tempestivamente ed informato delle procedure da intraprendere</t>
  </si>
  <si>
    <t>1.3.4</t>
  </si>
  <si>
    <t>In caso di INR non terapeutici le procedure consigliate e l'avvenuta informazione del paziente vengono registrate sulla cartella clinica del paziente</t>
  </si>
  <si>
    <t>ATTIVITA’ CLINICA COMPLICANZE EMORRAGICHE</t>
  </si>
  <si>
    <t>1.4.1</t>
  </si>
  <si>
    <t xml:space="preserve">Il Centro è in grado di garantire consulenza per emergenza emorragica da: AVK, eparine e nuovi anticoagulanti </t>
  </si>
  <si>
    <t>LEGGERE NOTA</t>
  </si>
  <si>
    <t>1.4.2</t>
  </si>
  <si>
    <t>Esiste all'interno del Centro una procedura che descriva le modalità di intervento in caso di manifestazioni emorragiche maggiori o minori</t>
  </si>
  <si>
    <t>1.4.3</t>
  </si>
  <si>
    <t>In caso di segnalazione di eventi emorragici questi vengono registrati sulla cartella clinica del paziente</t>
  </si>
  <si>
    <t>1.4.4</t>
  </si>
  <si>
    <t>In caso di segnalazione di eventi emorragici vengono date informazioni procedurali e consigli terapeutici. Contestualmente registrati  sulla cartella clinica del paziente</t>
  </si>
  <si>
    <t>1.4.5</t>
  </si>
  <si>
    <t>Esiste una procedura, di cui è informato il paziente, sulle modalità di comportamento in caso di evenienza di eventi emorragici</t>
  </si>
  <si>
    <t>1.4.6</t>
  </si>
  <si>
    <t xml:space="preserve">Esiste una procedura, all'interno del Centro, per la gestione delle urgenze/emergenze secondo linee guida FCSA. </t>
  </si>
  <si>
    <t>CONTROLLO DELLA QUALITA’ TERAPEUTICA E CLINICA</t>
  </si>
  <si>
    <t>1.5.1</t>
  </si>
  <si>
    <t>Gli eventi avversi (complicanze), che si verificano, vengono regolarmente registrati secondo le codifiche FCSA</t>
  </si>
  <si>
    <t>1.5.2</t>
  </si>
  <si>
    <t>Il CT esegue almeno uno dei controlli della qualità terapeutica (qualità media periodica o tempo trascorso in range) regolarmente e periodicamente (almeno ogni sei mesi)</t>
  </si>
  <si>
    <t>1.5.3</t>
  </si>
  <si>
    <t>I controlli della qualità terapeutica vengono archiviati e conservati per almeno cinque anni</t>
  </si>
  <si>
    <t>1.5.4</t>
  </si>
  <si>
    <t>Periodicamente viene eseguita e monitorata la frequenza degli eventi avversi occorsi nei pazienti seguiti dal Centro</t>
  </si>
  <si>
    <t>1.6</t>
  </si>
  <si>
    <t>ATTIVITA' CLINICA DI CONSULENZA PER LA PATOLOGIA TROMBOEMBOLICA</t>
  </si>
  <si>
    <t>1.6.1</t>
  </si>
  <si>
    <t>Il Centro effettua consulenze per il Pronto Soccorso e altre UUOO della propria Azienda Ospedaliera</t>
  </si>
  <si>
    <t>1.6.2</t>
  </si>
  <si>
    <t>Il Centro effettua visite ambulatoriali per la patologia tromboembolica</t>
  </si>
  <si>
    <t>1.6.3</t>
  </si>
  <si>
    <t xml:space="preserve">Il Centro effettua consulenze, formalmente concordate,  per altre Aziende ospedaliere </t>
  </si>
  <si>
    <t>PESO DELLO STANDARD = 30%</t>
  </si>
  <si>
    <t xml:space="preserve">Standard 1.4.1: la graduazione del punteggio sarà:
- consulenza 24/24H + festivi = 3 PUNTI
- consulenza solo diurno feriale12h = 2 PUNTI
- consulenza solo diurno feriale 6h (8-14) = 1PUNTO
- nessuna consulenza = 0 PUNTI
</t>
  </si>
  <si>
    <t>NO</t>
  </si>
  <si>
    <t>Il referto/prescrizione viene inviato al paziente, su sua richiesta, mediante sistemi informatizzati o fax</t>
  </si>
  <si>
    <t>Esiste una procedura per la valutazione  della necessità della sospensione della terapia in base alla data prevista per il termine del trattamento e i dati relativi alla decisione di sospensione o prosecuzione della terapia vengono registrati nella cartella clinica del paziente</t>
  </si>
  <si>
    <t>2.0    EDUCAZIONE, INFORMAZIONE, FORMAZIONE DEL PAZIENTE E CUSTOMER</t>
  </si>
  <si>
    <t>2.1</t>
  </si>
  <si>
    <t xml:space="preserve">INFORMAZIONE ED EDUCAZIONE DEL PAZIENTE AMBULATORIALE </t>
  </si>
  <si>
    <t>2.1.1</t>
  </si>
  <si>
    <t>Il CT fornisce al paziente/familiari informazioni circa la patologia che dà indicazioni alla TAO</t>
  </si>
  <si>
    <t>2.1.2</t>
  </si>
  <si>
    <t>Il CT fornisce  informazioni circa le controindicazioni, eventuali effetti collaterali e problemi semplici, prospettando nel contempo semplici soluzioni</t>
  </si>
  <si>
    <t>2.1.3</t>
  </si>
  <si>
    <t>Il CT informa le donne in età fertile vengono informate circa i rischi connessi ad eventuale gravidanza</t>
  </si>
  <si>
    <t>2.1.4</t>
  </si>
  <si>
    <t>Il CT informa  il paziente  circa l’organizzazione del CT (ricetta mc, orario prelievi, tempi di attesa, orari e modalità di ritiro dei referti, ...)</t>
  </si>
  <si>
    <t>2.1.5</t>
  </si>
  <si>
    <t>Il CT informa il paziente circa il comportamento dietetico da tenere</t>
  </si>
  <si>
    <t>2.1.6</t>
  </si>
  <si>
    <t>Il CT informa il paziente, in modo generale, riguardo le interferenze farmacologiche</t>
  </si>
  <si>
    <t>2.1.7</t>
  </si>
  <si>
    <t>Il CT informa il paziente circa il comportamento da tenere in caso di eventi traumatici, emorragici o di interventi chirurgici</t>
  </si>
  <si>
    <t>2.1.8</t>
  </si>
  <si>
    <t>Il CT consegna al paziente carta dei servizi aziendali e ulteriore materiale informativo scritto</t>
  </si>
  <si>
    <t>2.1.9</t>
  </si>
  <si>
    <t>Al termine della prima visita il paziente firma il consenso informato per  la TAO</t>
  </si>
  <si>
    <t>2.1.10</t>
  </si>
  <si>
    <t>Al termine della prima visita il paziente firma consenso al trattamento dei dati personali</t>
  </si>
  <si>
    <t>2.1.11</t>
  </si>
  <si>
    <t>Al termine della prima visita il paziente firma eventuale delega per ritiro referto e/o informazioni mediche</t>
  </si>
  <si>
    <t>2.2</t>
  </si>
  <si>
    <t xml:space="preserve">INFORMAZIONE ED EDUCAZIONE DEL PAZIENTE RICOVERATO </t>
  </si>
  <si>
    <t>2.2.1</t>
  </si>
  <si>
    <t>Sono formalizzate e rese note alle diverse Strutture Assistenziali (UO interne, Presidi ospedalieri, Case di cura, ...) le modalità di accesso dei pazienti dimessi al CT</t>
  </si>
  <si>
    <t>2.2.2</t>
  </si>
  <si>
    <t>È prevista per i pazienti ricoverati una 1^ visita, dopo la dimissione, anche a scopo informativo e formativo, a carico del personale del CT</t>
  </si>
  <si>
    <t>2.3</t>
  </si>
  <si>
    <t>INFORMAZIONE ED EDUCAZIONE DEL PAZIENTE CON PRELIEVO PERIFERIZZATO (paziente che fa prelievo o prelievo+INR presso il proprio domicilio o in struttura vicina cui il CT compila e invia la scheda posologica)</t>
  </si>
  <si>
    <t>2.3.1</t>
  </si>
  <si>
    <t>2.3.2</t>
  </si>
  <si>
    <t>Per i pazienti che eseguono autotest è prevista apposita formazione</t>
  </si>
  <si>
    <t>2.4</t>
  </si>
  <si>
    <t xml:space="preserve">INFORMAZIONE ED EDUCAZIONE DEL PAZIENTE VISITE DI CONTROLLO </t>
  </si>
  <si>
    <t>2.4.1</t>
  </si>
  <si>
    <t>2.4.2</t>
  </si>
  <si>
    <t>2.4.3</t>
  </si>
  <si>
    <t>2.4.4</t>
  </si>
  <si>
    <t>2.4.5</t>
  </si>
  <si>
    <t>Vengono periodicamente organizzati presso il CT incontri medico-paziente di natura educazionale/informativa</t>
  </si>
  <si>
    <t>2.4.6</t>
  </si>
  <si>
    <t>Vengono opportunamente informati/educati  riguardo la TAO i volontari delle Associazioni Pazienti eventualmente operanti presso il CT</t>
  </si>
  <si>
    <t>2.4.7</t>
  </si>
  <si>
    <t>Il paziente è a conoscenza delle modalità con cui può ottenere informazioni, comunicare un problema e avere ascolto/aiuto, inoltrare una segnalazione o un reclamo, proporre un suggerimento, evidenziare un disservizio, formulare osservazioni ed elogi (ufficio URP, carta dei servizi, opuscoli informativi)</t>
  </si>
  <si>
    <t>Il CT possiede evidenza di modalità e strumenti per l'informazione e l’ascolto degli utenti: gestione reclami, questionari di soddisfazione, attività di gruppo (anche con i referenti  AIPA)</t>
  </si>
  <si>
    <t>2.5</t>
  </si>
  <si>
    <t>INFORMAZIONE ED EDUCAZIONE DEL PAZIENTE CON TROMBOFILIA</t>
  </si>
  <si>
    <t>2.5.1</t>
  </si>
  <si>
    <t xml:space="preserve"> Il paziente trombofilico viene adeguatamente informato sulla propria patologia  dal medico del CT e viene fornito materiale informativo che riguardi la trombosi e la trombofilia  </t>
  </si>
  <si>
    <t>2.5.2</t>
  </si>
  <si>
    <t xml:space="preserve"> Al paziente trombofilico vengono chiariti l’importanza e il ruolo dei diversi fattori di rischio per trombosi (fumo, ormoni, stile di vita, situazioni a rischio, gravidanza, etc)</t>
  </si>
  <si>
    <t>2.5.3</t>
  </si>
  <si>
    <t xml:space="preserve">In caso di trombofilia di origine eredo-familiare viene spiegata l’importanza di uno studio sui familiari </t>
  </si>
  <si>
    <t>2.5.4</t>
  </si>
  <si>
    <t>Il paziente trombofilico viene informato circa la natura e lo scopo di una eventuale terapia medica prescritta</t>
  </si>
  <si>
    <t>2.6</t>
  </si>
  <si>
    <t>INFORMAZIONE ED EDUCAZIONE DEL PAZIENTE IN TERAPIA CON NUOVI FARMACI ANTICOAGULANTI</t>
  </si>
  <si>
    <t>2.6.1</t>
  </si>
  <si>
    <t>Il Centro ha predisposto un programma di educazione dei pazienti candidati ai nuovi anticoagulanti</t>
  </si>
  <si>
    <t>2.6.2</t>
  </si>
  <si>
    <t>Il Centro ha predisposto un modulo di consenso informato specifico all'utilizzo dei nuovi farmaci in cui siano esplicitati rischi e benefici.</t>
  </si>
  <si>
    <t>PESO DELLO STANDARD = 20%</t>
  </si>
  <si>
    <t>Al momento della 1° visita viene stabilito in accordo con il paziente quale sarà il suo percorso per il monitoraggio di laboratorio. Il paziente indica il laboratorio presso il quale effettuerà i prelievi. Vengono concordate con il paziente le modalità di invio (consegna manuale, invio per e-mail) del valore di INR.
Il paziente firma il consenso informato all’invio da remoto del programma terapeutico.</t>
  </si>
  <si>
    <t>Esiste una Carta dei Servizi in cui Sono formalizzate e rese pubbliche le modalità (giorni, orari, numeri telefonici, …) con le quali i pazienti possono ricevere informazioni in urgenza o programmate riguardanti il Centro</t>
  </si>
  <si>
    <t>Viene programmato un secondo colloquio medico/infermieristico per la valutazione della compliance del paziente/parente</t>
  </si>
  <si>
    <t>E’	disponibile	presso	il	CT materiale informativo/educazionale
destinato ai pazienti</t>
  </si>
  <si>
    <t>3.0 ATTIVITÀ DIAGNOSTICA DI LABORATORIO</t>
  </si>
  <si>
    <t>PRESTAZIONI ANALITICHE EROGATE DAL LABORATORIO DI RIFERIMENTO DEL CENTRO</t>
  </si>
  <si>
    <t>3.1.1</t>
  </si>
  <si>
    <t>Il CT è dotato di proprio laboratorio</t>
  </si>
  <si>
    <t>Il laboratorio è nella stessa azienda del CT in altra UO</t>
  </si>
  <si>
    <t>il CT esegue solo PT capillare (POCT)</t>
  </si>
  <si>
    <t>Il CT  esegue solo terapie</t>
  </si>
  <si>
    <t>3.1.2</t>
  </si>
  <si>
    <t>Il laboratorio di riferimento del Centro esegue i seguenti esami:                                                                                                                                                                                                                                                                                                       PT/INR
aPTT
FIBRINOGENO</t>
  </si>
  <si>
    <t>3.1.3</t>
  </si>
  <si>
    <t>3.1.4</t>
  </si>
  <si>
    <t>OMOCISTEINA
ACA (G e M)
BETA2GLICOPROTEINA
Ricerca LAC
Determinazione singoli fattori</t>
  </si>
  <si>
    <t>3.1.5</t>
  </si>
  <si>
    <t>3.1.6</t>
  </si>
  <si>
    <t>ll laboratorio precisa l’elenco delle prestazioni diagnostiche effettuate e specifica le  adeguate informazioni riguardanti modalità  di erogazione</t>
  </si>
  <si>
    <t>3.1.7</t>
  </si>
  <si>
    <t>Il Laboratorio provvede a preparare ed applica specifiche procedure per la gestione della fase preanalitica, definendone fasi, responsabilità, modalità operative e punti di controllo</t>
  </si>
  <si>
    <t>3.1.8</t>
  </si>
  <si>
    <t>Sulle richieste di esame devono riportati i seguenti dati:
- dati anagrafici del paziente
- esami richiesti 
- informazioni cliniche relative al paziente</t>
  </si>
  <si>
    <t>3.1.9</t>
  </si>
  <si>
    <t>Il Laboratorio determina, per ogni test per il quale è richiesta la calibrazione, la frequenza delle calibrazioni delle analisi ed i materiali di calibrazione da impiegare</t>
  </si>
  <si>
    <t>CONTROLLO DELLA QUALITA’ DEL LABORATORIO</t>
  </si>
  <si>
    <t>3.2.1</t>
  </si>
  <si>
    <t>Il Laboratorio programma per il Controllo Qualità interno (CQI) per tutti i test effettuati:
- frequenza
- materiali di controllo da impiegare
- tipologia di controllo (almeno uno normale ed uno patologico)
- criteri di accettabilità
- registra i dati ottenuti
- modalità di eventuali azioni correttive necessarie
Le attività del CQI sono documentate e conservate per almeno  5 anni</t>
  </si>
  <si>
    <t>3.2.2</t>
  </si>
  <si>
    <t xml:space="preserve">Il laboratorio partecipa regolarmente oltre che a VEQ di FCSA ad altri programmi VEQ sulla diagnostica emocoagulativa di primo e secondo livello </t>
  </si>
  <si>
    <t>PRESTAZIONI ANALITICHE EROGATE DA LABORATORI DI RIFERIMENTO ESTERNI  AL CENTRO</t>
  </si>
  <si>
    <t>3.3.1</t>
  </si>
  <si>
    <t>3.1</t>
  </si>
  <si>
    <t xml:space="preserve">Il Laboratorio esegue inoltre i seguenti esami:
AT
DD
PC                                                                                                                                                                                                                                                                                                                                                                                                                         
PS APCR
Ricerca mutazioni FV Leiden G20210A della protrombina                                                             </t>
  </si>
  <si>
    <t>3.2</t>
  </si>
  <si>
    <t>3.3</t>
  </si>
  <si>
    <t>I laboratori esterni devono rispettare i requisiti infrastrutturali e di qualità secondo le normative nazionali e regionali relative ai criteri di convenzione del SSN</t>
  </si>
  <si>
    <t xml:space="preserve">4.0      DIAGNOSTICA STRUMENTALE </t>
  </si>
  <si>
    <t>DIAGNOSTICA STRUMENTALE EROGATA DALL’AMBULATORIO DI RIFERIMENTO DEL CENTRO</t>
  </si>
  <si>
    <t>4.1.1</t>
  </si>
  <si>
    <t>Il CT è dotato di proprio ambulatorio per la diagnostica strumentale 24h/24</t>
  </si>
  <si>
    <t>Il CT è dotato di proprio ambulatorio per la diagnostica strumentale in orario feriale/diurno</t>
  </si>
  <si>
    <t>L'ambulatorio è nella stessa azienda del CT, in altra UO</t>
  </si>
  <si>
    <t>La diagnostica strumentale è erogata da servizi esterni</t>
  </si>
  <si>
    <t>4.1.2</t>
  </si>
  <si>
    <t>All’interno dell’ambulatorio di diagnostica strumentale per TV esiste una procedura che prevede  almeno l’esecuzione di :
CUS e/o Ecocolor doppler venoso per pazienti con sospetta TV</t>
  </si>
  <si>
    <t>4.1.3</t>
  </si>
  <si>
    <t>Esiste una procedura per l’accesso dei pazienti con sospetta TV all’ambulatorio per la diagnostica strumentale</t>
  </si>
  <si>
    <t>4.1.4</t>
  </si>
  <si>
    <t>Il risultato dell’esame strumentale viene registrato nella cartella clinica del paziente</t>
  </si>
  <si>
    <t>PRESTAZIONI DI DIAGNOSTICA STRUMENTALE EROGATE DA SERVIZI ESTERNI AL CENTRO</t>
  </si>
  <si>
    <t>4.2.1</t>
  </si>
  <si>
    <t>ATTENZIONE: il punteggio dello standard 4.1.1 va assegnato in questo modo:                                                                                                               - il CT è dotato di un proprio ambulatorio 24/24h = 3 PUNTI                                                                           - il CT è dotato di un proprio ambulatorio in orari diurni = 2 PUNTI                                                                            - ambulatorio in stessa azienda ma altra UO = 1 PUNTO                                                                                        - La diagnostica strumentale è erogata da servizi esterni = 0 PUNTI                                                                                                       I PUNTEGGI NON SI DEVONO SOMMARE MA SONO ALTERNATIVI</t>
  </si>
  <si>
    <t>PESO DELLO STANDARD = 5%</t>
  </si>
  <si>
    <t>4.1</t>
  </si>
  <si>
    <t>4.2</t>
  </si>
  <si>
    <t>Gli ambulatori per la diagnostica strumentale degli esterni dovranno rispettare i requisiti infrastrutturali e di qualità secondo le normative nazionali e regionali relative ai criteri di convenzione del SSN</t>
  </si>
  <si>
    <t>Punteggio</t>
  </si>
  <si>
    <t>5.1.1</t>
  </si>
  <si>
    <t>Il CT utilizza un sistema di misurazione delle proprie prestazioni secondo quanto previsto dall’elenco indicatori dell’All. 1</t>
  </si>
  <si>
    <t>5.1.2</t>
  </si>
  <si>
    <t>Il CT effettua periodicamente (almeno ogni 2 anni) una indagine di soddisfazione sui servizi erogati utilizzando come strumento il questionario dell’All. 2</t>
  </si>
  <si>
    <t>5.0      INDICATORI DI PERFORMANCE</t>
  </si>
  <si>
    <t>5.1</t>
  </si>
  <si>
    <t>INDICATORI DI PRESTAZIONE SPECIFICI PER I CT</t>
  </si>
  <si>
    <t>PUNTEGGIO DEL CENTRO</t>
  </si>
  <si>
    <t>Punteggio pesato</t>
  </si>
  <si>
    <t>Range di Punteggio</t>
  </si>
  <si>
    <t>Giudizio</t>
  </si>
  <si>
    <t>Standard 0</t>
  </si>
  <si>
    <t>0-50</t>
  </si>
  <si>
    <t>Insufficiente</t>
  </si>
  <si>
    <t>Standard 1</t>
  </si>
  <si>
    <t>51-70</t>
  </si>
  <si>
    <t>Sufficiente</t>
  </si>
  <si>
    <t>Standard 2</t>
  </si>
  <si>
    <t>71-90</t>
  </si>
  <si>
    <t>Buono</t>
  </si>
  <si>
    <t>Standard 3</t>
  </si>
  <si>
    <t>91-100</t>
  </si>
  <si>
    <t>Ottimo</t>
  </si>
  <si>
    <t>Standard 4</t>
  </si>
  <si>
    <t>Totale</t>
  </si>
  <si>
    <t>Standard 5</t>
  </si>
  <si>
    <t>PESO DELLO STANDARD = 10%</t>
  </si>
  <si>
    <t>PESO DELLO STANDARD  20%</t>
  </si>
  <si>
    <t>PESO DELLO STANDARD = 15%</t>
  </si>
  <si>
    <t>1.1</t>
  </si>
  <si>
    <t>1.2</t>
  </si>
  <si>
    <t>1.3</t>
  </si>
  <si>
    <t>1.4</t>
  </si>
  <si>
    <t>1.5</t>
  </si>
  <si>
    <t>Il laboratorio del Centro esegue i test per la misurazione dell'attività anticoagulante dei NOA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</si>
</sst>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Verdana"/>
      <family val="2"/>
    </font>
    <font>
      <b/>
      <sz val="14"/>
      <name val="Verdana"/>
      <family val="2"/>
    </font>
    <font>
      <b/>
      <sz val="10"/>
      <name val="Verdana"/>
      <family val="2"/>
    </font>
    <font>
      <strike/>
      <sz val="10"/>
      <name val="Verdana"/>
      <family val="2"/>
    </font>
    <font>
      <b/>
      <sz val="12"/>
      <name val="Verdana"/>
      <family val="2"/>
    </font>
    <font>
      <sz val="14"/>
      <name val="Verdana"/>
      <family val="2"/>
    </font>
    <font>
      <sz val="10"/>
      <color indexed="12"/>
      <name val="Verdana"/>
      <family val="2"/>
    </font>
    <font>
      <b/>
      <strike/>
      <sz val="14"/>
      <name val="Verdana"/>
      <family val="2"/>
    </font>
    <font>
      <strike/>
      <sz val="14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0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quotePrefix="1" applyFont="1"/>
    <xf numFmtId="0" fontId="2" fillId="0" borderId="1" xfId="0" applyFont="1" applyBorder="1"/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2" fillId="3" borderId="1" xfId="0" applyFont="1" applyFill="1" applyBorder="1"/>
    <xf numFmtId="0" fontId="4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10" xfId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4" borderId="10" xfId="1" applyFont="1" applyFill="1" applyBorder="1" applyAlignment="1" applyProtection="1">
      <alignment horizontal="center" vertical="center"/>
      <protection locked="0"/>
    </xf>
    <xf numFmtId="0" fontId="2" fillId="4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12" xfId="0" applyFont="1" applyBorder="1"/>
    <xf numFmtId="0" fontId="2" fillId="0" borderId="13" xfId="0" applyFont="1" applyBorder="1"/>
    <xf numFmtId="0" fontId="3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5" fillId="5" borderId="1" xfId="0" applyFont="1" applyFill="1" applyBorder="1"/>
    <xf numFmtId="0" fontId="5" fillId="0" borderId="1" xfId="0" applyFont="1" applyBorder="1"/>
    <xf numFmtId="0" fontId="2" fillId="0" borderId="1" xfId="1" applyFont="1" applyFill="1" applyBorder="1" applyAlignment="1" applyProtection="1">
      <alignment vertical="center" wrapText="1" shrinkToFit="1"/>
      <protection locked="0"/>
    </xf>
    <xf numFmtId="0" fontId="2" fillId="0" borderId="1" xfId="1" applyFont="1" applyFill="1" applyBorder="1" applyAlignment="1" applyProtection="1">
      <alignment horizont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2" fillId="0" borderId="1" xfId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49" fontId="4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0" borderId="1" xfId="1" applyFont="1" applyFill="1" applyBorder="1" applyAlignment="1" applyProtection="1">
      <alignment vertical="center"/>
      <protection locked="0"/>
    </xf>
    <xf numFmtId="49" fontId="2" fillId="0" borderId="1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4" borderId="1" xfId="1" applyFont="1" applyFill="1" applyBorder="1" applyAlignment="1" applyProtection="1">
      <alignment horizontal="center" vertical="center"/>
      <protection locked="0"/>
    </xf>
    <xf numFmtId="0" fontId="4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vertical="center"/>
    </xf>
    <xf numFmtId="0" fontId="6" fillId="0" borderId="23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5" fillId="0" borderId="12" xfId="0" applyFont="1" applyBorder="1"/>
    <xf numFmtId="0" fontId="5" fillId="0" borderId="24" xfId="0" applyFont="1" applyBorder="1"/>
    <xf numFmtId="0" fontId="2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5" fillId="0" borderId="16" xfId="0" applyFont="1" applyBorder="1"/>
    <xf numFmtId="0" fontId="5" fillId="0" borderId="25" xfId="0" applyFont="1" applyBorder="1"/>
    <xf numFmtId="0" fontId="4" fillId="0" borderId="17" xfId="0" applyFont="1" applyBorder="1" applyAlignment="1">
      <alignment horizont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5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164" fontId="3" fillId="0" borderId="15" xfId="0" applyNumberFormat="1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3" fillId="0" borderId="14" xfId="0" applyFont="1" applyBorder="1" applyAlignment="1">
      <alignment horizontal="left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2" fillId="0" borderId="10" xfId="1" applyFont="1" applyFill="1" applyBorder="1" applyAlignment="1" applyProtection="1">
      <alignment wrapText="1"/>
      <protection locked="0"/>
    </xf>
    <xf numFmtId="0" fontId="2" fillId="0" borderId="4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10" xfId="1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2" fillId="0" borderId="1" xfId="1" applyFont="1" applyFill="1" applyBorder="1" applyAlignment="1" applyProtection="1">
      <protection locked="0"/>
    </xf>
    <xf numFmtId="0" fontId="4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/>
    </xf>
    <xf numFmtId="0" fontId="2" fillId="0" borderId="1" xfId="1" applyFont="1" applyFill="1" applyBorder="1" applyAlignment="1" applyProtection="1">
      <alignment horizontal="left" vertical="center"/>
      <protection locked="0"/>
    </xf>
    <xf numFmtId="0" fontId="2" fillId="0" borderId="1" xfId="1" applyFont="1" applyFill="1" applyBorder="1" applyAlignment="1" applyProtection="1">
      <alignment vertical="center"/>
      <protection locked="0"/>
    </xf>
    <xf numFmtId="0" fontId="2" fillId="0" borderId="1" xfId="1" applyFont="1" applyFill="1" applyBorder="1" applyAlignment="1" applyProtection="1">
      <alignment vertical="top" wrapText="1"/>
      <protection locked="0"/>
    </xf>
    <xf numFmtId="0" fontId="2" fillId="0" borderId="1" xfId="1" applyFont="1" applyFill="1" applyBorder="1" applyAlignment="1" applyProtection="1">
      <alignment vertical="center" wrapText="1" shrinkToFit="1"/>
      <protection locked="0"/>
    </xf>
    <xf numFmtId="0" fontId="5" fillId="0" borderId="1" xfId="0" applyFont="1" applyBorder="1" applyAlignment="1">
      <alignment vertical="center" wrapText="1" shrinkToFit="1"/>
    </xf>
    <xf numFmtId="0" fontId="5" fillId="0" borderId="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1" applyFont="1" applyFill="1" applyBorder="1" applyAlignment="1" applyProtection="1">
      <alignment vertical="center" wrapText="1"/>
      <protection locked="0"/>
    </xf>
    <xf numFmtId="0" fontId="4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vertical="top" wrapText="1"/>
    </xf>
    <xf numFmtId="0" fontId="4" fillId="8" borderId="1" xfId="0" applyFont="1" applyFill="1" applyBorder="1" applyAlignment="1">
      <alignment vertical="center"/>
    </xf>
    <xf numFmtId="0" fontId="3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vertical="center"/>
    </xf>
  </cellXfs>
  <cellStyles count="2">
    <cellStyle name="Normale" xfId="0" builtinId="0"/>
    <cellStyle name="Valore non valido" xfId="1" builtinId="27"/>
  </cellStyles>
  <dxfs count="0"/>
  <tableStyles count="0" defaultTableStyle="TableStyleMedium2" defaultPivotStyle="PivotStyleLight16"/>
  <colors>
    <mruColors>
      <color rgb="FFCC00FF"/>
      <color rgb="FF99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M50"/>
  <sheetViews>
    <sheetView topLeftCell="A3" zoomScale="80" zoomScaleNormal="80" workbookViewId="0">
      <selection activeCell="C26" sqref="C26:C31"/>
    </sheetView>
  </sheetViews>
  <sheetFormatPr defaultColWidth="8.85546875" defaultRowHeight="12.75" x14ac:dyDescent="0.2"/>
  <cols>
    <col min="1" max="2" width="9.140625" style="1"/>
    <col min="3" max="3" width="51.42578125" style="1" customWidth="1"/>
    <col min="4" max="4" width="45.42578125" style="1" customWidth="1"/>
    <col min="5" max="5" width="28.140625" style="1" customWidth="1"/>
    <col min="6" max="6" width="11.42578125" style="1" customWidth="1"/>
    <col min="7" max="258" width="9.140625" style="1"/>
    <col min="259" max="259" width="51.42578125" style="1" customWidth="1"/>
    <col min="260" max="260" width="45.42578125" style="1" customWidth="1"/>
    <col min="261" max="261" width="28.140625" style="1" customWidth="1"/>
    <col min="262" max="262" width="11.42578125" style="1" customWidth="1"/>
    <col min="263" max="514" width="9.140625" style="1"/>
    <col min="515" max="515" width="51.42578125" style="1" customWidth="1"/>
    <col min="516" max="516" width="45.42578125" style="1" customWidth="1"/>
    <col min="517" max="517" width="28.140625" style="1" customWidth="1"/>
    <col min="518" max="518" width="11.42578125" style="1" customWidth="1"/>
    <col min="519" max="770" width="9.140625" style="1"/>
    <col min="771" max="771" width="51.42578125" style="1" customWidth="1"/>
    <col min="772" max="772" width="45.42578125" style="1" customWidth="1"/>
    <col min="773" max="773" width="28.140625" style="1" customWidth="1"/>
    <col min="774" max="774" width="11.42578125" style="1" customWidth="1"/>
    <col min="775" max="1026" width="9.140625" style="1"/>
    <col min="1027" max="1027" width="51.42578125" style="1" customWidth="1"/>
    <col min="1028" max="1028" width="45.42578125" style="1" customWidth="1"/>
    <col min="1029" max="1029" width="28.140625" style="1" customWidth="1"/>
    <col min="1030" max="1030" width="11.42578125" style="1" customWidth="1"/>
    <col min="1031" max="1282" width="9.140625" style="1"/>
    <col min="1283" max="1283" width="51.42578125" style="1" customWidth="1"/>
    <col min="1284" max="1284" width="45.42578125" style="1" customWidth="1"/>
    <col min="1285" max="1285" width="28.140625" style="1" customWidth="1"/>
    <col min="1286" max="1286" width="11.42578125" style="1" customWidth="1"/>
    <col min="1287" max="1538" width="9.140625" style="1"/>
    <col min="1539" max="1539" width="51.42578125" style="1" customWidth="1"/>
    <col min="1540" max="1540" width="45.42578125" style="1" customWidth="1"/>
    <col min="1541" max="1541" width="28.140625" style="1" customWidth="1"/>
    <col min="1542" max="1542" width="11.42578125" style="1" customWidth="1"/>
    <col min="1543" max="1794" width="9.140625" style="1"/>
    <col min="1795" max="1795" width="51.42578125" style="1" customWidth="1"/>
    <col min="1796" max="1796" width="45.42578125" style="1" customWidth="1"/>
    <col min="1797" max="1797" width="28.140625" style="1" customWidth="1"/>
    <col min="1798" max="1798" width="11.42578125" style="1" customWidth="1"/>
    <col min="1799" max="2050" width="9.140625" style="1"/>
    <col min="2051" max="2051" width="51.42578125" style="1" customWidth="1"/>
    <col min="2052" max="2052" width="45.42578125" style="1" customWidth="1"/>
    <col min="2053" max="2053" width="28.140625" style="1" customWidth="1"/>
    <col min="2054" max="2054" width="11.42578125" style="1" customWidth="1"/>
    <col min="2055" max="2306" width="9.140625" style="1"/>
    <col min="2307" max="2307" width="51.42578125" style="1" customWidth="1"/>
    <col min="2308" max="2308" width="45.42578125" style="1" customWidth="1"/>
    <col min="2309" max="2309" width="28.140625" style="1" customWidth="1"/>
    <col min="2310" max="2310" width="11.42578125" style="1" customWidth="1"/>
    <col min="2311" max="2562" width="9.140625" style="1"/>
    <col min="2563" max="2563" width="51.42578125" style="1" customWidth="1"/>
    <col min="2564" max="2564" width="45.42578125" style="1" customWidth="1"/>
    <col min="2565" max="2565" width="28.140625" style="1" customWidth="1"/>
    <col min="2566" max="2566" width="11.42578125" style="1" customWidth="1"/>
    <col min="2567" max="2818" width="9.140625" style="1"/>
    <col min="2819" max="2819" width="51.42578125" style="1" customWidth="1"/>
    <col min="2820" max="2820" width="45.42578125" style="1" customWidth="1"/>
    <col min="2821" max="2821" width="28.140625" style="1" customWidth="1"/>
    <col min="2822" max="2822" width="11.42578125" style="1" customWidth="1"/>
    <col min="2823" max="3074" width="9.140625" style="1"/>
    <col min="3075" max="3075" width="51.42578125" style="1" customWidth="1"/>
    <col min="3076" max="3076" width="45.42578125" style="1" customWidth="1"/>
    <col min="3077" max="3077" width="28.140625" style="1" customWidth="1"/>
    <col min="3078" max="3078" width="11.42578125" style="1" customWidth="1"/>
    <col min="3079" max="3330" width="9.140625" style="1"/>
    <col min="3331" max="3331" width="51.42578125" style="1" customWidth="1"/>
    <col min="3332" max="3332" width="45.42578125" style="1" customWidth="1"/>
    <col min="3333" max="3333" width="28.140625" style="1" customWidth="1"/>
    <col min="3334" max="3334" width="11.42578125" style="1" customWidth="1"/>
    <col min="3335" max="3586" width="9.140625" style="1"/>
    <col min="3587" max="3587" width="51.42578125" style="1" customWidth="1"/>
    <col min="3588" max="3588" width="45.42578125" style="1" customWidth="1"/>
    <col min="3589" max="3589" width="28.140625" style="1" customWidth="1"/>
    <col min="3590" max="3590" width="11.42578125" style="1" customWidth="1"/>
    <col min="3591" max="3842" width="9.140625" style="1"/>
    <col min="3843" max="3843" width="51.42578125" style="1" customWidth="1"/>
    <col min="3844" max="3844" width="45.42578125" style="1" customWidth="1"/>
    <col min="3845" max="3845" width="28.140625" style="1" customWidth="1"/>
    <col min="3846" max="3846" width="11.42578125" style="1" customWidth="1"/>
    <col min="3847" max="4098" width="9.140625" style="1"/>
    <col min="4099" max="4099" width="51.42578125" style="1" customWidth="1"/>
    <col min="4100" max="4100" width="45.42578125" style="1" customWidth="1"/>
    <col min="4101" max="4101" width="28.140625" style="1" customWidth="1"/>
    <col min="4102" max="4102" width="11.42578125" style="1" customWidth="1"/>
    <col min="4103" max="4354" width="9.140625" style="1"/>
    <col min="4355" max="4355" width="51.42578125" style="1" customWidth="1"/>
    <col min="4356" max="4356" width="45.42578125" style="1" customWidth="1"/>
    <col min="4357" max="4357" width="28.140625" style="1" customWidth="1"/>
    <col min="4358" max="4358" width="11.42578125" style="1" customWidth="1"/>
    <col min="4359" max="4610" width="9.140625" style="1"/>
    <col min="4611" max="4611" width="51.42578125" style="1" customWidth="1"/>
    <col min="4612" max="4612" width="45.42578125" style="1" customWidth="1"/>
    <col min="4613" max="4613" width="28.140625" style="1" customWidth="1"/>
    <col min="4614" max="4614" width="11.42578125" style="1" customWidth="1"/>
    <col min="4615" max="4866" width="9.140625" style="1"/>
    <col min="4867" max="4867" width="51.42578125" style="1" customWidth="1"/>
    <col min="4868" max="4868" width="45.42578125" style="1" customWidth="1"/>
    <col min="4869" max="4869" width="28.140625" style="1" customWidth="1"/>
    <col min="4870" max="4870" width="11.42578125" style="1" customWidth="1"/>
    <col min="4871" max="5122" width="9.140625" style="1"/>
    <col min="5123" max="5123" width="51.42578125" style="1" customWidth="1"/>
    <col min="5124" max="5124" width="45.42578125" style="1" customWidth="1"/>
    <col min="5125" max="5125" width="28.140625" style="1" customWidth="1"/>
    <col min="5126" max="5126" width="11.42578125" style="1" customWidth="1"/>
    <col min="5127" max="5378" width="9.140625" style="1"/>
    <col min="5379" max="5379" width="51.42578125" style="1" customWidth="1"/>
    <col min="5380" max="5380" width="45.42578125" style="1" customWidth="1"/>
    <col min="5381" max="5381" width="28.140625" style="1" customWidth="1"/>
    <col min="5382" max="5382" width="11.42578125" style="1" customWidth="1"/>
    <col min="5383" max="5634" width="9.140625" style="1"/>
    <col min="5635" max="5635" width="51.42578125" style="1" customWidth="1"/>
    <col min="5636" max="5636" width="45.42578125" style="1" customWidth="1"/>
    <col min="5637" max="5637" width="28.140625" style="1" customWidth="1"/>
    <col min="5638" max="5638" width="11.42578125" style="1" customWidth="1"/>
    <col min="5639" max="5890" width="9.140625" style="1"/>
    <col min="5891" max="5891" width="51.42578125" style="1" customWidth="1"/>
    <col min="5892" max="5892" width="45.42578125" style="1" customWidth="1"/>
    <col min="5893" max="5893" width="28.140625" style="1" customWidth="1"/>
    <col min="5894" max="5894" width="11.42578125" style="1" customWidth="1"/>
    <col min="5895" max="6146" width="9.140625" style="1"/>
    <col min="6147" max="6147" width="51.42578125" style="1" customWidth="1"/>
    <col min="6148" max="6148" width="45.42578125" style="1" customWidth="1"/>
    <col min="6149" max="6149" width="28.140625" style="1" customWidth="1"/>
    <col min="6150" max="6150" width="11.42578125" style="1" customWidth="1"/>
    <col min="6151" max="6402" width="9.140625" style="1"/>
    <col min="6403" max="6403" width="51.42578125" style="1" customWidth="1"/>
    <col min="6404" max="6404" width="45.42578125" style="1" customWidth="1"/>
    <col min="6405" max="6405" width="28.140625" style="1" customWidth="1"/>
    <col min="6406" max="6406" width="11.42578125" style="1" customWidth="1"/>
    <col min="6407" max="6658" width="9.140625" style="1"/>
    <col min="6659" max="6659" width="51.42578125" style="1" customWidth="1"/>
    <col min="6660" max="6660" width="45.42578125" style="1" customWidth="1"/>
    <col min="6661" max="6661" width="28.140625" style="1" customWidth="1"/>
    <col min="6662" max="6662" width="11.42578125" style="1" customWidth="1"/>
    <col min="6663" max="6914" width="9.140625" style="1"/>
    <col min="6915" max="6915" width="51.42578125" style="1" customWidth="1"/>
    <col min="6916" max="6916" width="45.42578125" style="1" customWidth="1"/>
    <col min="6917" max="6917" width="28.140625" style="1" customWidth="1"/>
    <col min="6918" max="6918" width="11.42578125" style="1" customWidth="1"/>
    <col min="6919" max="7170" width="9.140625" style="1"/>
    <col min="7171" max="7171" width="51.42578125" style="1" customWidth="1"/>
    <col min="7172" max="7172" width="45.42578125" style="1" customWidth="1"/>
    <col min="7173" max="7173" width="28.140625" style="1" customWidth="1"/>
    <col min="7174" max="7174" width="11.42578125" style="1" customWidth="1"/>
    <col min="7175" max="7426" width="9.140625" style="1"/>
    <col min="7427" max="7427" width="51.42578125" style="1" customWidth="1"/>
    <col min="7428" max="7428" width="45.42578125" style="1" customWidth="1"/>
    <col min="7429" max="7429" width="28.140625" style="1" customWidth="1"/>
    <col min="7430" max="7430" width="11.42578125" style="1" customWidth="1"/>
    <col min="7431" max="7682" width="9.140625" style="1"/>
    <col min="7683" max="7683" width="51.42578125" style="1" customWidth="1"/>
    <col min="7684" max="7684" width="45.42578125" style="1" customWidth="1"/>
    <col min="7685" max="7685" width="28.140625" style="1" customWidth="1"/>
    <col min="7686" max="7686" width="11.42578125" style="1" customWidth="1"/>
    <col min="7687" max="7938" width="9.140625" style="1"/>
    <col min="7939" max="7939" width="51.42578125" style="1" customWidth="1"/>
    <col min="7940" max="7940" width="45.42578125" style="1" customWidth="1"/>
    <col min="7941" max="7941" width="28.140625" style="1" customWidth="1"/>
    <col min="7942" max="7942" width="11.42578125" style="1" customWidth="1"/>
    <col min="7943" max="8194" width="9.140625" style="1"/>
    <col min="8195" max="8195" width="51.42578125" style="1" customWidth="1"/>
    <col min="8196" max="8196" width="45.42578125" style="1" customWidth="1"/>
    <col min="8197" max="8197" width="28.140625" style="1" customWidth="1"/>
    <col min="8198" max="8198" width="11.42578125" style="1" customWidth="1"/>
    <col min="8199" max="8450" width="9.140625" style="1"/>
    <col min="8451" max="8451" width="51.42578125" style="1" customWidth="1"/>
    <col min="8452" max="8452" width="45.42578125" style="1" customWidth="1"/>
    <col min="8453" max="8453" width="28.140625" style="1" customWidth="1"/>
    <col min="8454" max="8454" width="11.42578125" style="1" customWidth="1"/>
    <col min="8455" max="8706" width="9.140625" style="1"/>
    <col min="8707" max="8707" width="51.42578125" style="1" customWidth="1"/>
    <col min="8708" max="8708" width="45.42578125" style="1" customWidth="1"/>
    <col min="8709" max="8709" width="28.140625" style="1" customWidth="1"/>
    <col min="8710" max="8710" width="11.42578125" style="1" customWidth="1"/>
    <col min="8711" max="8962" width="9.140625" style="1"/>
    <col min="8963" max="8963" width="51.42578125" style="1" customWidth="1"/>
    <col min="8964" max="8964" width="45.42578125" style="1" customWidth="1"/>
    <col min="8965" max="8965" width="28.140625" style="1" customWidth="1"/>
    <col min="8966" max="8966" width="11.42578125" style="1" customWidth="1"/>
    <col min="8967" max="9218" width="9.140625" style="1"/>
    <col min="9219" max="9219" width="51.42578125" style="1" customWidth="1"/>
    <col min="9220" max="9220" width="45.42578125" style="1" customWidth="1"/>
    <col min="9221" max="9221" width="28.140625" style="1" customWidth="1"/>
    <col min="9222" max="9222" width="11.42578125" style="1" customWidth="1"/>
    <col min="9223" max="9474" width="9.140625" style="1"/>
    <col min="9475" max="9475" width="51.42578125" style="1" customWidth="1"/>
    <col min="9476" max="9476" width="45.42578125" style="1" customWidth="1"/>
    <col min="9477" max="9477" width="28.140625" style="1" customWidth="1"/>
    <col min="9478" max="9478" width="11.42578125" style="1" customWidth="1"/>
    <col min="9479" max="9730" width="9.140625" style="1"/>
    <col min="9731" max="9731" width="51.42578125" style="1" customWidth="1"/>
    <col min="9732" max="9732" width="45.42578125" style="1" customWidth="1"/>
    <col min="9733" max="9733" width="28.140625" style="1" customWidth="1"/>
    <col min="9734" max="9734" width="11.42578125" style="1" customWidth="1"/>
    <col min="9735" max="9986" width="9.140625" style="1"/>
    <col min="9987" max="9987" width="51.42578125" style="1" customWidth="1"/>
    <col min="9988" max="9988" width="45.42578125" style="1" customWidth="1"/>
    <col min="9989" max="9989" width="28.140625" style="1" customWidth="1"/>
    <col min="9990" max="9990" width="11.42578125" style="1" customWidth="1"/>
    <col min="9991" max="10242" width="9.140625" style="1"/>
    <col min="10243" max="10243" width="51.42578125" style="1" customWidth="1"/>
    <col min="10244" max="10244" width="45.42578125" style="1" customWidth="1"/>
    <col min="10245" max="10245" width="28.140625" style="1" customWidth="1"/>
    <col min="10246" max="10246" width="11.42578125" style="1" customWidth="1"/>
    <col min="10247" max="10498" width="9.140625" style="1"/>
    <col min="10499" max="10499" width="51.42578125" style="1" customWidth="1"/>
    <col min="10500" max="10500" width="45.42578125" style="1" customWidth="1"/>
    <col min="10501" max="10501" width="28.140625" style="1" customWidth="1"/>
    <col min="10502" max="10502" width="11.42578125" style="1" customWidth="1"/>
    <col min="10503" max="10754" width="9.140625" style="1"/>
    <col min="10755" max="10755" width="51.42578125" style="1" customWidth="1"/>
    <col min="10756" max="10756" width="45.42578125" style="1" customWidth="1"/>
    <col min="10757" max="10757" width="28.140625" style="1" customWidth="1"/>
    <col min="10758" max="10758" width="11.42578125" style="1" customWidth="1"/>
    <col min="10759" max="11010" width="9.140625" style="1"/>
    <col min="11011" max="11011" width="51.42578125" style="1" customWidth="1"/>
    <col min="11012" max="11012" width="45.42578125" style="1" customWidth="1"/>
    <col min="11013" max="11013" width="28.140625" style="1" customWidth="1"/>
    <col min="11014" max="11014" width="11.42578125" style="1" customWidth="1"/>
    <col min="11015" max="11266" width="9.140625" style="1"/>
    <col min="11267" max="11267" width="51.42578125" style="1" customWidth="1"/>
    <col min="11268" max="11268" width="45.42578125" style="1" customWidth="1"/>
    <col min="11269" max="11269" width="28.140625" style="1" customWidth="1"/>
    <col min="11270" max="11270" width="11.42578125" style="1" customWidth="1"/>
    <col min="11271" max="11522" width="9.140625" style="1"/>
    <col min="11523" max="11523" width="51.42578125" style="1" customWidth="1"/>
    <col min="11524" max="11524" width="45.42578125" style="1" customWidth="1"/>
    <col min="11525" max="11525" width="28.140625" style="1" customWidth="1"/>
    <col min="11526" max="11526" width="11.42578125" style="1" customWidth="1"/>
    <col min="11527" max="11778" width="9.140625" style="1"/>
    <col min="11779" max="11779" width="51.42578125" style="1" customWidth="1"/>
    <col min="11780" max="11780" width="45.42578125" style="1" customWidth="1"/>
    <col min="11781" max="11781" width="28.140625" style="1" customWidth="1"/>
    <col min="11782" max="11782" width="11.42578125" style="1" customWidth="1"/>
    <col min="11783" max="12034" width="9.140625" style="1"/>
    <col min="12035" max="12035" width="51.42578125" style="1" customWidth="1"/>
    <col min="12036" max="12036" width="45.42578125" style="1" customWidth="1"/>
    <col min="12037" max="12037" width="28.140625" style="1" customWidth="1"/>
    <col min="12038" max="12038" width="11.42578125" style="1" customWidth="1"/>
    <col min="12039" max="12290" width="9.140625" style="1"/>
    <col min="12291" max="12291" width="51.42578125" style="1" customWidth="1"/>
    <col min="12292" max="12292" width="45.42578125" style="1" customWidth="1"/>
    <col min="12293" max="12293" width="28.140625" style="1" customWidth="1"/>
    <col min="12294" max="12294" width="11.42578125" style="1" customWidth="1"/>
    <col min="12295" max="12546" width="9.140625" style="1"/>
    <col min="12547" max="12547" width="51.42578125" style="1" customWidth="1"/>
    <col min="12548" max="12548" width="45.42578125" style="1" customWidth="1"/>
    <col min="12549" max="12549" width="28.140625" style="1" customWidth="1"/>
    <col min="12550" max="12550" width="11.42578125" style="1" customWidth="1"/>
    <col min="12551" max="12802" width="9.140625" style="1"/>
    <col min="12803" max="12803" width="51.42578125" style="1" customWidth="1"/>
    <col min="12804" max="12804" width="45.42578125" style="1" customWidth="1"/>
    <col min="12805" max="12805" width="28.140625" style="1" customWidth="1"/>
    <col min="12806" max="12806" width="11.42578125" style="1" customWidth="1"/>
    <col min="12807" max="13058" width="9.140625" style="1"/>
    <col min="13059" max="13059" width="51.42578125" style="1" customWidth="1"/>
    <col min="13060" max="13060" width="45.42578125" style="1" customWidth="1"/>
    <col min="13061" max="13061" width="28.140625" style="1" customWidth="1"/>
    <col min="13062" max="13062" width="11.42578125" style="1" customWidth="1"/>
    <col min="13063" max="13314" width="9.140625" style="1"/>
    <col min="13315" max="13315" width="51.42578125" style="1" customWidth="1"/>
    <col min="13316" max="13316" width="45.42578125" style="1" customWidth="1"/>
    <col min="13317" max="13317" width="28.140625" style="1" customWidth="1"/>
    <col min="13318" max="13318" width="11.42578125" style="1" customWidth="1"/>
    <col min="13319" max="13570" width="9.140625" style="1"/>
    <col min="13571" max="13571" width="51.42578125" style="1" customWidth="1"/>
    <col min="13572" max="13572" width="45.42578125" style="1" customWidth="1"/>
    <col min="13573" max="13573" width="28.140625" style="1" customWidth="1"/>
    <col min="13574" max="13574" width="11.42578125" style="1" customWidth="1"/>
    <col min="13575" max="13826" width="9.140625" style="1"/>
    <col min="13827" max="13827" width="51.42578125" style="1" customWidth="1"/>
    <col min="13828" max="13828" width="45.42578125" style="1" customWidth="1"/>
    <col min="13829" max="13829" width="28.140625" style="1" customWidth="1"/>
    <col min="13830" max="13830" width="11.42578125" style="1" customWidth="1"/>
    <col min="13831" max="14082" width="9.140625" style="1"/>
    <col min="14083" max="14083" width="51.42578125" style="1" customWidth="1"/>
    <col min="14084" max="14084" width="45.42578125" style="1" customWidth="1"/>
    <col min="14085" max="14085" width="28.140625" style="1" customWidth="1"/>
    <col min="14086" max="14086" width="11.42578125" style="1" customWidth="1"/>
    <col min="14087" max="14338" width="9.140625" style="1"/>
    <col min="14339" max="14339" width="51.42578125" style="1" customWidth="1"/>
    <col min="14340" max="14340" width="45.42578125" style="1" customWidth="1"/>
    <col min="14341" max="14341" width="28.140625" style="1" customWidth="1"/>
    <col min="14342" max="14342" width="11.42578125" style="1" customWidth="1"/>
    <col min="14343" max="14594" width="9.140625" style="1"/>
    <col min="14595" max="14595" width="51.42578125" style="1" customWidth="1"/>
    <col min="14596" max="14596" width="45.42578125" style="1" customWidth="1"/>
    <col min="14597" max="14597" width="28.140625" style="1" customWidth="1"/>
    <col min="14598" max="14598" width="11.42578125" style="1" customWidth="1"/>
    <col min="14599" max="14850" width="9.140625" style="1"/>
    <col min="14851" max="14851" width="51.42578125" style="1" customWidth="1"/>
    <col min="14852" max="14852" width="45.42578125" style="1" customWidth="1"/>
    <col min="14853" max="14853" width="28.140625" style="1" customWidth="1"/>
    <col min="14854" max="14854" width="11.42578125" style="1" customWidth="1"/>
    <col min="14855" max="15106" width="9.140625" style="1"/>
    <col min="15107" max="15107" width="51.42578125" style="1" customWidth="1"/>
    <col min="15108" max="15108" width="45.42578125" style="1" customWidth="1"/>
    <col min="15109" max="15109" width="28.140625" style="1" customWidth="1"/>
    <col min="15110" max="15110" width="11.42578125" style="1" customWidth="1"/>
    <col min="15111" max="15362" width="9.140625" style="1"/>
    <col min="15363" max="15363" width="51.42578125" style="1" customWidth="1"/>
    <col min="15364" max="15364" width="45.42578125" style="1" customWidth="1"/>
    <col min="15365" max="15365" width="28.140625" style="1" customWidth="1"/>
    <col min="15366" max="15366" width="11.42578125" style="1" customWidth="1"/>
    <col min="15367" max="15618" width="9.140625" style="1"/>
    <col min="15619" max="15619" width="51.42578125" style="1" customWidth="1"/>
    <col min="15620" max="15620" width="45.42578125" style="1" customWidth="1"/>
    <col min="15621" max="15621" width="28.140625" style="1" customWidth="1"/>
    <col min="15622" max="15622" width="11.42578125" style="1" customWidth="1"/>
    <col min="15623" max="15874" width="9.140625" style="1"/>
    <col min="15875" max="15875" width="51.42578125" style="1" customWidth="1"/>
    <col min="15876" max="15876" width="45.42578125" style="1" customWidth="1"/>
    <col min="15877" max="15877" width="28.140625" style="1" customWidth="1"/>
    <col min="15878" max="15878" width="11.42578125" style="1" customWidth="1"/>
    <col min="15879" max="16130" width="9.140625" style="1"/>
    <col min="16131" max="16131" width="51.42578125" style="1" customWidth="1"/>
    <col min="16132" max="16132" width="45.42578125" style="1" customWidth="1"/>
    <col min="16133" max="16133" width="28.140625" style="1" customWidth="1"/>
    <col min="16134" max="16134" width="11.42578125" style="1" customWidth="1"/>
    <col min="16135" max="16384" width="9.140625" style="1"/>
  </cols>
  <sheetData>
    <row r="4" spans="3:5" x14ac:dyDescent="0.2">
      <c r="C4" s="4"/>
      <c r="D4" s="4"/>
      <c r="E4" s="4"/>
    </row>
    <row r="5" spans="3:5" ht="18" x14ac:dyDescent="0.25">
      <c r="C5" s="5" t="s">
        <v>0</v>
      </c>
      <c r="D5" s="5" t="s">
        <v>1</v>
      </c>
      <c r="E5" s="4"/>
    </row>
    <row r="6" spans="3:5" ht="18" x14ac:dyDescent="0.25">
      <c r="C6" s="5" t="s">
        <v>2</v>
      </c>
      <c r="D6" s="6"/>
      <c r="E6" s="4"/>
    </row>
    <row r="7" spans="3:5" ht="18" x14ac:dyDescent="0.25">
      <c r="C7" s="5" t="s">
        <v>3</v>
      </c>
      <c r="D7" s="5"/>
      <c r="E7" s="4"/>
    </row>
    <row r="8" spans="3:5" ht="18" x14ac:dyDescent="0.25">
      <c r="C8" s="5" t="s">
        <v>4</v>
      </c>
      <c r="D8" s="5"/>
      <c r="E8" s="4"/>
    </row>
    <row r="9" spans="3:5" ht="18" x14ac:dyDescent="0.25">
      <c r="C9" s="5" t="s">
        <v>5</v>
      </c>
      <c r="D9" s="4"/>
      <c r="E9" s="4"/>
    </row>
    <row r="10" spans="3:5" ht="18" x14ac:dyDescent="0.25">
      <c r="C10" s="5" t="s">
        <v>6</v>
      </c>
      <c r="D10" s="4"/>
      <c r="E10" s="4"/>
    </row>
    <row r="18" spans="2:13" x14ac:dyDescent="0.2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26" spans="2:13" x14ac:dyDescent="0.2">
      <c r="C26" s="114"/>
    </row>
    <row r="27" spans="2:13" x14ac:dyDescent="0.2">
      <c r="C27" s="114"/>
    </row>
    <row r="28" spans="2:13" x14ac:dyDescent="0.2">
      <c r="C28" s="114"/>
    </row>
    <row r="29" spans="2:13" x14ac:dyDescent="0.2">
      <c r="C29" s="114"/>
    </row>
    <row r="30" spans="2:13" x14ac:dyDescent="0.2">
      <c r="C30" s="114"/>
    </row>
    <row r="31" spans="2:13" x14ac:dyDescent="0.2">
      <c r="C31" s="114"/>
    </row>
    <row r="32" spans="2:13" ht="18" x14ac:dyDescent="0.25">
      <c r="C32" s="5" t="s">
        <v>7</v>
      </c>
      <c r="D32" s="5" t="s">
        <v>8</v>
      </c>
    </row>
    <row r="33" spans="2:6" ht="18" x14ac:dyDescent="0.25">
      <c r="C33" s="5" t="s">
        <v>9</v>
      </c>
      <c r="D33" s="5" t="s">
        <v>8</v>
      </c>
    </row>
    <row r="34" spans="2:6" x14ac:dyDescent="0.2">
      <c r="B34" s="7"/>
      <c r="C34" s="7"/>
      <c r="D34" s="7"/>
      <c r="E34" s="7"/>
      <c r="F34" s="7"/>
    </row>
    <row r="35" spans="2:6" x14ac:dyDescent="0.2">
      <c r="B35" s="7"/>
      <c r="C35" s="7"/>
      <c r="D35" s="7"/>
      <c r="E35" s="7"/>
      <c r="F35" s="7"/>
    </row>
    <row r="36" spans="2:6" x14ac:dyDescent="0.2">
      <c r="B36" s="7"/>
      <c r="C36" s="7"/>
      <c r="D36" s="7"/>
      <c r="E36" s="7"/>
      <c r="F36" s="8"/>
    </row>
    <row r="37" spans="2:6" x14ac:dyDescent="0.2">
      <c r="B37" s="7"/>
      <c r="C37" s="7"/>
      <c r="D37" s="7"/>
      <c r="E37" s="7"/>
      <c r="F37" s="8"/>
    </row>
    <row r="38" spans="2:6" x14ac:dyDescent="0.2">
      <c r="B38" s="7"/>
      <c r="C38" s="7"/>
      <c r="D38" s="7"/>
      <c r="E38" s="7"/>
      <c r="F38" s="8"/>
    </row>
    <row r="39" spans="2:6" x14ac:dyDescent="0.2">
      <c r="B39" s="7"/>
      <c r="C39" s="7"/>
      <c r="D39" s="7"/>
      <c r="E39" s="7"/>
      <c r="F39" s="8"/>
    </row>
    <row r="40" spans="2:6" x14ac:dyDescent="0.2">
      <c r="B40" s="7"/>
      <c r="C40" s="7"/>
      <c r="D40" s="7"/>
      <c r="E40" s="7"/>
      <c r="F40" s="8"/>
    </row>
    <row r="41" spans="2:6" x14ac:dyDescent="0.2">
      <c r="B41" s="7"/>
      <c r="C41" s="7"/>
      <c r="D41" s="7"/>
      <c r="E41" s="7"/>
      <c r="F41" s="8"/>
    </row>
    <row r="42" spans="2:6" x14ac:dyDescent="0.2">
      <c r="B42" s="7"/>
      <c r="C42" s="7"/>
      <c r="D42" s="7"/>
      <c r="E42" s="7"/>
      <c r="F42" s="8"/>
    </row>
    <row r="43" spans="2:6" x14ac:dyDescent="0.2">
      <c r="B43" s="7"/>
      <c r="C43" s="7"/>
      <c r="D43" s="7"/>
      <c r="E43" s="7"/>
      <c r="F43" s="8"/>
    </row>
    <row r="44" spans="2:6" x14ac:dyDescent="0.2">
      <c r="B44" s="7"/>
      <c r="C44" s="7"/>
      <c r="D44" s="7"/>
      <c r="E44" s="7"/>
      <c r="F44" s="8"/>
    </row>
    <row r="45" spans="2:6" x14ac:dyDescent="0.2">
      <c r="B45" s="7"/>
      <c r="C45" s="7"/>
      <c r="D45" s="7"/>
      <c r="E45" s="7"/>
      <c r="F45" s="8"/>
    </row>
    <row r="46" spans="2:6" x14ac:dyDescent="0.2">
      <c r="B46" s="7"/>
      <c r="C46" s="7"/>
      <c r="D46" s="7"/>
      <c r="E46" s="7"/>
      <c r="F46" s="8"/>
    </row>
    <row r="47" spans="2:6" x14ac:dyDescent="0.2">
      <c r="B47" s="7"/>
      <c r="C47" s="7"/>
      <c r="D47" s="7"/>
      <c r="E47" s="7"/>
      <c r="F47" s="8"/>
    </row>
    <row r="48" spans="2:6" x14ac:dyDescent="0.2">
      <c r="B48" s="7"/>
      <c r="C48" s="7"/>
      <c r="D48" s="7"/>
      <c r="E48" s="7"/>
      <c r="F48" s="8"/>
    </row>
    <row r="49" spans="2:6" x14ac:dyDescent="0.2">
      <c r="B49" s="7"/>
      <c r="C49" s="7"/>
      <c r="D49" s="7"/>
      <c r="E49" s="7"/>
      <c r="F49" s="7"/>
    </row>
    <row r="50" spans="2:6" x14ac:dyDescent="0.2">
      <c r="B50" s="7"/>
      <c r="C50" s="7"/>
      <c r="D50" s="7"/>
      <c r="E50" s="7"/>
      <c r="F50" s="8"/>
    </row>
  </sheetData>
  <mergeCells count="1">
    <mergeCell ref="C26:C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43068-0CDA-4599-8638-1E0FE8B4AED1}">
  <dimension ref="B2:H6"/>
  <sheetViews>
    <sheetView zoomScale="80" zoomScaleNormal="80" workbookViewId="0">
      <selection activeCell="F32" sqref="F32"/>
    </sheetView>
  </sheetViews>
  <sheetFormatPr defaultColWidth="11.42578125" defaultRowHeight="12.75" x14ac:dyDescent="0.2"/>
  <cols>
    <col min="1" max="1" width="11.42578125" style="9"/>
    <col min="2" max="2" width="14.85546875" style="9" customWidth="1"/>
    <col min="3" max="10" width="11.42578125" style="9"/>
    <col min="11" max="11" width="10.42578125" style="9" customWidth="1"/>
    <col min="12" max="12" width="15.140625" style="9" customWidth="1"/>
    <col min="13" max="257" width="11.42578125" style="9"/>
    <col min="258" max="258" width="14.85546875" style="9" customWidth="1"/>
    <col min="259" max="266" width="11.42578125" style="9"/>
    <col min="267" max="267" width="10.42578125" style="9" customWidth="1"/>
    <col min="268" max="268" width="15.140625" style="9" customWidth="1"/>
    <col min="269" max="513" width="11.42578125" style="9"/>
    <col min="514" max="514" width="14.85546875" style="9" customWidth="1"/>
    <col min="515" max="522" width="11.42578125" style="9"/>
    <col min="523" max="523" width="10.42578125" style="9" customWidth="1"/>
    <col min="524" max="524" width="15.140625" style="9" customWidth="1"/>
    <col min="525" max="769" width="11.42578125" style="9"/>
    <col min="770" max="770" width="14.85546875" style="9" customWidth="1"/>
    <col min="771" max="778" width="11.42578125" style="9"/>
    <col min="779" max="779" width="10.42578125" style="9" customWidth="1"/>
    <col min="780" max="780" width="15.140625" style="9" customWidth="1"/>
    <col min="781" max="1025" width="11.42578125" style="9"/>
    <col min="1026" max="1026" width="14.85546875" style="9" customWidth="1"/>
    <col min="1027" max="1034" width="11.42578125" style="9"/>
    <col min="1035" max="1035" width="10.42578125" style="9" customWidth="1"/>
    <col min="1036" max="1036" width="15.140625" style="9" customWidth="1"/>
    <col min="1037" max="1281" width="11.42578125" style="9"/>
    <col min="1282" max="1282" width="14.85546875" style="9" customWidth="1"/>
    <col min="1283" max="1290" width="11.42578125" style="9"/>
    <col min="1291" max="1291" width="10.42578125" style="9" customWidth="1"/>
    <col min="1292" max="1292" width="15.140625" style="9" customWidth="1"/>
    <col min="1293" max="1537" width="11.42578125" style="9"/>
    <col min="1538" max="1538" width="14.85546875" style="9" customWidth="1"/>
    <col min="1539" max="1546" width="11.42578125" style="9"/>
    <col min="1547" max="1547" width="10.42578125" style="9" customWidth="1"/>
    <col min="1548" max="1548" width="15.140625" style="9" customWidth="1"/>
    <col min="1549" max="1793" width="11.42578125" style="9"/>
    <col min="1794" max="1794" width="14.85546875" style="9" customWidth="1"/>
    <col min="1795" max="1802" width="11.42578125" style="9"/>
    <col min="1803" max="1803" width="10.42578125" style="9" customWidth="1"/>
    <col min="1804" max="1804" width="15.140625" style="9" customWidth="1"/>
    <col min="1805" max="2049" width="11.42578125" style="9"/>
    <col min="2050" max="2050" width="14.85546875" style="9" customWidth="1"/>
    <col min="2051" max="2058" width="11.42578125" style="9"/>
    <col min="2059" max="2059" width="10.42578125" style="9" customWidth="1"/>
    <col min="2060" max="2060" width="15.140625" style="9" customWidth="1"/>
    <col min="2061" max="2305" width="11.42578125" style="9"/>
    <col min="2306" max="2306" width="14.85546875" style="9" customWidth="1"/>
    <col min="2307" max="2314" width="11.42578125" style="9"/>
    <col min="2315" max="2315" width="10.42578125" style="9" customWidth="1"/>
    <col min="2316" max="2316" width="15.140625" style="9" customWidth="1"/>
    <col min="2317" max="2561" width="11.42578125" style="9"/>
    <col min="2562" max="2562" width="14.85546875" style="9" customWidth="1"/>
    <col min="2563" max="2570" width="11.42578125" style="9"/>
    <col min="2571" max="2571" width="10.42578125" style="9" customWidth="1"/>
    <col min="2572" max="2572" width="15.140625" style="9" customWidth="1"/>
    <col min="2573" max="2817" width="11.42578125" style="9"/>
    <col min="2818" max="2818" width="14.85546875" style="9" customWidth="1"/>
    <col min="2819" max="2826" width="11.42578125" style="9"/>
    <col min="2827" max="2827" width="10.42578125" style="9" customWidth="1"/>
    <col min="2828" max="2828" width="15.140625" style="9" customWidth="1"/>
    <col min="2829" max="3073" width="11.42578125" style="9"/>
    <col min="3074" max="3074" width="14.85546875" style="9" customWidth="1"/>
    <col min="3075" max="3082" width="11.42578125" style="9"/>
    <col min="3083" max="3083" width="10.42578125" style="9" customWidth="1"/>
    <col min="3084" max="3084" width="15.140625" style="9" customWidth="1"/>
    <col min="3085" max="3329" width="11.42578125" style="9"/>
    <col min="3330" max="3330" width="14.85546875" style="9" customWidth="1"/>
    <col min="3331" max="3338" width="11.42578125" style="9"/>
    <col min="3339" max="3339" width="10.42578125" style="9" customWidth="1"/>
    <col min="3340" max="3340" width="15.140625" style="9" customWidth="1"/>
    <col min="3341" max="3585" width="11.42578125" style="9"/>
    <col min="3586" max="3586" width="14.85546875" style="9" customWidth="1"/>
    <col min="3587" max="3594" width="11.42578125" style="9"/>
    <col min="3595" max="3595" width="10.42578125" style="9" customWidth="1"/>
    <col min="3596" max="3596" width="15.140625" style="9" customWidth="1"/>
    <col min="3597" max="3841" width="11.42578125" style="9"/>
    <col min="3842" max="3842" width="14.85546875" style="9" customWidth="1"/>
    <col min="3843" max="3850" width="11.42578125" style="9"/>
    <col min="3851" max="3851" width="10.42578125" style="9" customWidth="1"/>
    <col min="3852" max="3852" width="15.140625" style="9" customWidth="1"/>
    <col min="3853" max="4097" width="11.42578125" style="9"/>
    <col min="4098" max="4098" width="14.85546875" style="9" customWidth="1"/>
    <col min="4099" max="4106" width="11.42578125" style="9"/>
    <col min="4107" max="4107" width="10.42578125" style="9" customWidth="1"/>
    <col min="4108" max="4108" width="15.140625" style="9" customWidth="1"/>
    <col min="4109" max="4353" width="11.42578125" style="9"/>
    <col min="4354" max="4354" width="14.85546875" style="9" customWidth="1"/>
    <col min="4355" max="4362" width="11.42578125" style="9"/>
    <col min="4363" max="4363" width="10.42578125" style="9" customWidth="1"/>
    <col min="4364" max="4364" width="15.140625" style="9" customWidth="1"/>
    <col min="4365" max="4609" width="11.42578125" style="9"/>
    <col min="4610" max="4610" width="14.85546875" style="9" customWidth="1"/>
    <col min="4611" max="4618" width="11.42578125" style="9"/>
    <col min="4619" max="4619" width="10.42578125" style="9" customWidth="1"/>
    <col min="4620" max="4620" width="15.140625" style="9" customWidth="1"/>
    <col min="4621" max="4865" width="11.42578125" style="9"/>
    <col min="4866" max="4866" width="14.85546875" style="9" customWidth="1"/>
    <col min="4867" max="4874" width="11.42578125" style="9"/>
    <col min="4875" max="4875" width="10.42578125" style="9" customWidth="1"/>
    <col min="4876" max="4876" width="15.140625" style="9" customWidth="1"/>
    <col min="4877" max="5121" width="11.42578125" style="9"/>
    <col min="5122" max="5122" width="14.85546875" style="9" customWidth="1"/>
    <col min="5123" max="5130" width="11.42578125" style="9"/>
    <col min="5131" max="5131" width="10.42578125" style="9" customWidth="1"/>
    <col min="5132" max="5132" width="15.140625" style="9" customWidth="1"/>
    <col min="5133" max="5377" width="11.42578125" style="9"/>
    <col min="5378" max="5378" width="14.85546875" style="9" customWidth="1"/>
    <col min="5379" max="5386" width="11.42578125" style="9"/>
    <col min="5387" max="5387" width="10.42578125" style="9" customWidth="1"/>
    <col min="5388" max="5388" width="15.140625" style="9" customWidth="1"/>
    <col min="5389" max="5633" width="11.42578125" style="9"/>
    <col min="5634" max="5634" width="14.85546875" style="9" customWidth="1"/>
    <col min="5635" max="5642" width="11.42578125" style="9"/>
    <col min="5643" max="5643" width="10.42578125" style="9" customWidth="1"/>
    <col min="5644" max="5644" width="15.140625" style="9" customWidth="1"/>
    <col min="5645" max="5889" width="11.42578125" style="9"/>
    <col min="5890" max="5890" width="14.85546875" style="9" customWidth="1"/>
    <col min="5891" max="5898" width="11.42578125" style="9"/>
    <col min="5899" max="5899" width="10.42578125" style="9" customWidth="1"/>
    <col min="5900" max="5900" width="15.140625" style="9" customWidth="1"/>
    <col min="5901" max="6145" width="11.42578125" style="9"/>
    <col min="6146" max="6146" width="14.85546875" style="9" customWidth="1"/>
    <col min="6147" max="6154" width="11.42578125" style="9"/>
    <col min="6155" max="6155" width="10.42578125" style="9" customWidth="1"/>
    <col min="6156" max="6156" width="15.140625" style="9" customWidth="1"/>
    <col min="6157" max="6401" width="11.42578125" style="9"/>
    <col min="6402" max="6402" width="14.85546875" style="9" customWidth="1"/>
    <col min="6403" max="6410" width="11.42578125" style="9"/>
    <col min="6411" max="6411" width="10.42578125" style="9" customWidth="1"/>
    <col min="6412" max="6412" width="15.140625" style="9" customWidth="1"/>
    <col min="6413" max="6657" width="11.42578125" style="9"/>
    <col min="6658" max="6658" width="14.85546875" style="9" customWidth="1"/>
    <col min="6659" max="6666" width="11.42578125" style="9"/>
    <col min="6667" max="6667" width="10.42578125" style="9" customWidth="1"/>
    <col min="6668" max="6668" width="15.140625" style="9" customWidth="1"/>
    <col min="6669" max="6913" width="11.42578125" style="9"/>
    <col min="6914" max="6914" width="14.85546875" style="9" customWidth="1"/>
    <col min="6915" max="6922" width="11.42578125" style="9"/>
    <col min="6923" max="6923" width="10.42578125" style="9" customWidth="1"/>
    <col min="6924" max="6924" width="15.140625" style="9" customWidth="1"/>
    <col min="6925" max="7169" width="11.42578125" style="9"/>
    <col min="7170" max="7170" width="14.85546875" style="9" customWidth="1"/>
    <col min="7171" max="7178" width="11.42578125" style="9"/>
    <col min="7179" max="7179" width="10.42578125" style="9" customWidth="1"/>
    <col min="7180" max="7180" width="15.140625" style="9" customWidth="1"/>
    <col min="7181" max="7425" width="11.42578125" style="9"/>
    <col min="7426" max="7426" width="14.85546875" style="9" customWidth="1"/>
    <col min="7427" max="7434" width="11.42578125" style="9"/>
    <col min="7435" max="7435" width="10.42578125" style="9" customWidth="1"/>
    <col min="7436" max="7436" width="15.140625" style="9" customWidth="1"/>
    <col min="7437" max="7681" width="11.42578125" style="9"/>
    <col min="7682" max="7682" width="14.85546875" style="9" customWidth="1"/>
    <col min="7683" max="7690" width="11.42578125" style="9"/>
    <col min="7691" max="7691" width="10.42578125" style="9" customWidth="1"/>
    <col min="7692" max="7692" width="15.140625" style="9" customWidth="1"/>
    <col min="7693" max="7937" width="11.42578125" style="9"/>
    <col min="7938" max="7938" width="14.85546875" style="9" customWidth="1"/>
    <col min="7939" max="7946" width="11.42578125" style="9"/>
    <col min="7947" max="7947" width="10.42578125" style="9" customWidth="1"/>
    <col min="7948" max="7948" width="15.140625" style="9" customWidth="1"/>
    <col min="7949" max="8193" width="11.42578125" style="9"/>
    <col min="8194" max="8194" width="14.85546875" style="9" customWidth="1"/>
    <col min="8195" max="8202" width="11.42578125" style="9"/>
    <col min="8203" max="8203" width="10.42578125" style="9" customWidth="1"/>
    <col min="8204" max="8204" width="15.140625" style="9" customWidth="1"/>
    <col min="8205" max="8449" width="11.42578125" style="9"/>
    <col min="8450" max="8450" width="14.85546875" style="9" customWidth="1"/>
    <col min="8451" max="8458" width="11.42578125" style="9"/>
    <col min="8459" max="8459" width="10.42578125" style="9" customWidth="1"/>
    <col min="8460" max="8460" width="15.140625" style="9" customWidth="1"/>
    <col min="8461" max="8705" width="11.42578125" style="9"/>
    <col min="8706" max="8706" width="14.85546875" style="9" customWidth="1"/>
    <col min="8707" max="8714" width="11.42578125" style="9"/>
    <col min="8715" max="8715" width="10.42578125" style="9" customWidth="1"/>
    <col min="8716" max="8716" width="15.140625" style="9" customWidth="1"/>
    <col min="8717" max="8961" width="11.42578125" style="9"/>
    <col min="8962" max="8962" width="14.85546875" style="9" customWidth="1"/>
    <col min="8963" max="8970" width="11.42578125" style="9"/>
    <col min="8971" max="8971" width="10.42578125" style="9" customWidth="1"/>
    <col min="8972" max="8972" width="15.140625" style="9" customWidth="1"/>
    <col min="8973" max="9217" width="11.42578125" style="9"/>
    <col min="9218" max="9218" width="14.85546875" style="9" customWidth="1"/>
    <col min="9219" max="9226" width="11.42578125" style="9"/>
    <col min="9227" max="9227" width="10.42578125" style="9" customWidth="1"/>
    <col min="9228" max="9228" width="15.140625" style="9" customWidth="1"/>
    <col min="9229" max="9473" width="11.42578125" style="9"/>
    <col min="9474" max="9474" width="14.85546875" style="9" customWidth="1"/>
    <col min="9475" max="9482" width="11.42578125" style="9"/>
    <col min="9483" max="9483" width="10.42578125" style="9" customWidth="1"/>
    <col min="9484" max="9484" width="15.140625" style="9" customWidth="1"/>
    <col min="9485" max="9729" width="11.42578125" style="9"/>
    <col min="9730" max="9730" width="14.85546875" style="9" customWidth="1"/>
    <col min="9731" max="9738" width="11.42578125" style="9"/>
    <col min="9739" max="9739" width="10.42578125" style="9" customWidth="1"/>
    <col min="9740" max="9740" width="15.140625" style="9" customWidth="1"/>
    <col min="9741" max="9985" width="11.42578125" style="9"/>
    <col min="9986" max="9986" width="14.85546875" style="9" customWidth="1"/>
    <col min="9987" max="9994" width="11.42578125" style="9"/>
    <col min="9995" max="9995" width="10.42578125" style="9" customWidth="1"/>
    <col min="9996" max="9996" width="15.140625" style="9" customWidth="1"/>
    <col min="9997" max="10241" width="11.42578125" style="9"/>
    <col min="10242" max="10242" width="14.85546875" style="9" customWidth="1"/>
    <col min="10243" max="10250" width="11.42578125" style="9"/>
    <col min="10251" max="10251" width="10.42578125" style="9" customWidth="1"/>
    <col min="10252" max="10252" width="15.140625" style="9" customWidth="1"/>
    <col min="10253" max="10497" width="11.42578125" style="9"/>
    <col min="10498" max="10498" width="14.85546875" style="9" customWidth="1"/>
    <col min="10499" max="10506" width="11.42578125" style="9"/>
    <col min="10507" max="10507" width="10.42578125" style="9" customWidth="1"/>
    <col min="10508" max="10508" width="15.140625" style="9" customWidth="1"/>
    <col min="10509" max="10753" width="11.42578125" style="9"/>
    <col min="10754" max="10754" width="14.85546875" style="9" customWidth="1"/>
    <col min="10755" max="10762" width="11.42578125" style="9"/>
    <col min="10763" max="10763" width="10.42578125" style="9" customWidth="1"/>
    <col min="10764" max="10764" width="15.140625" style="9" customWidth="1"/>
    <col min="10765" max="11009" width="11.42578125" style="9"/>
    <col min="11010" max="11010" width="14.85546875" style="9" customWidth="1"/>
    <col min="11011" max="11018" width="11.42578125" style="9"/>
    <col min="11019" max="11019" width="10.42578125" style="9" customWidth="1"/>
    <col min="11020" max="11020" width="15.140625" style="9" customWidth="1"/>
    <col min="11021" max="11265" width="11.42578125" style="9"/>
    <col min="11266" max="11266" width="14.85546875" style="9" customWidth="1"/>
    <col min="11267" max="11274" width="11.42578125" style="9"/>
    <col min="11275" max="11275" width="10.42578125" style="9" customWidth="1"/>
    <col min="11276" max="11276" width="15.140625" style="9" customWidth="1"/>
    <col min="11277" max="11521" width="11.42578125" style="9"/>
    <col min="11522" max="11522" width="14.85546875" style="9" customWidth="1"/>
    <col min="11523" max="11530" width="11.42578125" style="9"/>
    <col min="11531" max="11531" width="10.42578125" style="9" customWidth="1"/>
    <col min="11532" max="11532" width="15.140625" style="9" customWidth="1"/>
    <col min="11533" max="11777" width="11.42578125" style="9"/>
    <col min="11778" max="11778" width="14.85546875" style="9" customWidth="1"/>
    <col min="11779" max="11786" width="11.42578125" style="9"/>
    <col min="11787" max="11787" width="10.42578125" style="9" customWidth="1"/>
    <col min="11788" max="11788" width="15.140625" style="9" customWidth="1"/>
    <col min="11789" max="12033" width="11.42578125" style="9"/>
    <col min="12034" max="12034" width="14.85546875" style="9" customWidth="1"/>
    <col min="12035" max="12042" width="11.42578125" style="9"/>
    <col min="12043" max="12043" width="10.42578125" style="9" customWidth="1"/>
    <col min="12044" max="12044" width="15.140625" style="9" customWidth="1"/>
    <col min="12045" max="12289" width="11.42578125" style="9"/>
    <col min="12290" max="12290" width="14.85546875" style="9" customWidth="1"/>
    <col min="12291" max="12298" width="11.42578125" style="9"/>
    <col min="12299" max="12299" width="10.42578125" style="9" customWidth="1"/>
    <col min="12300" max="12300" width="15.140625" style="9" customWidth="1"/>
    <col min="12301" max="12545" width="11.42578125" style="9"/>
    <col min="12546" max="12546" width="14.85546875" style="9" customWidth="1"/>
    <col min="12547" max="12554" width="11.42578125" style="9"/>
    <col min="12555" max="12555" width="10.42578125" style="9" customWidth="1"/>
    <col min="12556" max="12556" width="15.140625" style="9" customWidth="1"/>
    <col min="12557" max="12801" width="11.42578125" style="9"/>
    <col min="12802" max="12802" width="14.85546875" style="9" customWidth="1"/>
    <col min="12803" max="12810" width="11.42578125" style="9"/>
    <col min="12811" max="12811" width="10.42578125" style="9" customWidth="1"/>
    <col min="12812" max="12812" width="15.140625" style="9" customWidth="1"/>
    <col min="12813" max="13057" width="11.42578125" style="9"/>
    <col min="13058" max="13058" width="14.85546875" style="9" customWidth="1"/>
    <col min="13059" max="13066" width="11.42578125" style="9"/>
    <col min="13067" max="13067" width="10.42578125" style="9" customWidth="1"/>
    <col min="13068" max="13068" width="15.140625" style="9" customWidth="1"/>
    <col min="13069" max="13313" width="11.42578125" style="9"/>
    <col min="13314" max="13314" width="14.85546875" style="9" customWidth="1"/>
    <col min="13315" max="13322" width="11.42578125" style="9"/>
    <col min="13323" max="13323" width="10.42578125" style="9" customWidth="1"/>
    <col min="13324" max="13324" width="15.140625" style="9" customWidth="1"/>
    <col min="13325" max="13569" width="11.42578125" style="9"/>
    <col min="13570" max="13570" width="14.85546875" style="9" customWidth="1"/>
    <col min="13571" max="13578" width="11.42578125" style="9"/>
    <col min="13579" max="13579" width="10.42578125" style="9" customWidth="1"/>
    <col min="13580" max="13580" width="15.140625" style="9" customWidth="1"/>
    <col min="13581" max="13825" width="11.42578125" style="9"/>
    <col min="13826" max="13826" width="14.85546875" style="9" customWidth="1"/>
    <col min="13827" max="13834" width="11.42578125" style="9"/>
    <col min="13835" max="13835" width="10.42578125" style="9" customWidth="1"/>
    <col min="13836" max="13836" width="15.140625" style="9" customWidth="1"/>
    <col min="13837" max="14081" width="11.42578125" style="9"/>
    <col min="14082" max="14082" width="14.85546875" style="9" customWidth="1"/>
    <col min="14083" max="14090" width="11.42578125" style="9"/>
    <col min="14091" max="14091" width="10.42578125" style="9" customWidth="1"/>
    <col min="14092" max="14092" width="15.140625" style="9" customWidth="1"/>
    <col min="14093" max="14337" width="11.42578125" style="9"/>
    <col min="14338" max="14338" width="14.85546875" style="9" customWidth="1"/>
    <col min="14339" max="14346" width="11.42578125" style="9"/>
    <col min="14347" max="14347" width="10.42578125" style="9" customWidth="1"/>
    <col min="14348" max="14348" width="15.140625" style="9" customWidth="1"/>
    <col min="14349" max="14593" width="11.42578125" style="9"/>
    <col min="14594" max="14594" width="14.85546875" style="9" customWidth="1"/>
    <col min="14595" max="14602" width="11.42578125" style="9"/>
    <col min="14603" max="14603" width="10.42578125" style="9" customWidth="1"/>
    <col min="14604" max="14604" width="15.140625" style="9" customWidth="1"/>
    <col min="14605" max="14849" width="11.42578125" style="9"/>
    <col min="14850" max="14850" width="14.85546875" style="9" customWidth="1"/>
    <col min="14851" max="14858" width="11.42578125" style="9"/>
    <col min="14859" max="14859" width="10.42578125" style="9" customWidth="1"/>
    <col min="14860" max="14860" width="15.140625" style="9" customWidth="1"/>
    <col min="14861" max="15105" width="11.42578125" style="9"/>
    <col min="15106" max="15106" width="14.85546875" style="9" customWidth="1"/>
    <col min="15107" max="15114" width="11.42578125" style="9"/>
    <col min="15115" max="15115" width="10.42578125" style="9" customWidth="1"/>
    <col min="15116" max="15116" width="15.140625" style="9" customWidth="1"/>
    <col min="15117" max="15361" width="11.42578125" style="9"/>
    <col min="15362" max="15362" width="14.85546875" style="9" customWidth="1"/>
    <col min="15363" max="15370" width="11.42578125" style="9"/>
    <col min="15371" max="15371" width="10.42578125" style="9" customWidth="1"/>
    <col min="15372" max="15372" width="15.140625" style="9" customWidth="1"/>
    <col min="15373" max="15617" width="11.42578125" style="9"/>
    <col min="15618" max="15618" width="14.85546875" style="9" customWidth="1"/>
    <col min="15619" max="15626" width="11.42578125" style="9"/>
    <col min="15627" max="15627" width="10.42578125" style="9" customWidth="1"/>
    <col min="15628" max="15628" width="15.140625" style="9" customWidth="1"/>
    <col min="15629" max="15873" width="11.42578125" style="9"/>
    <col min="15874" max="15874" width="14.85546875" style="9" customWidth="1"/>
    <col min="15875" max="15882" width="11.42578125" style="9"/>
    <col min="15883" max="15883" width="10.42578125" style="9" customWidth="1"/>
    <col min="15884" max="15884" width="15.140625" style="9" customWidth="1"/>
    <col min="15885" max="16129" width="11.42578125" style="9"/>
    <col min="16130" max="16130" width="14.85546875" style="9" customWidth="1"/>
    <col min="16131" max="16138" width="11.42578125" style="9"/>
    <col min="16139" max="16139" width="10.42578125" style="9" customWidth="1"/>
    <col min="16140" max="16140" width="15.140625" style="9" customWidth="1"/>
    <col min="16141" max="16384" width="11.42578125" style="9"/>
  </cols>
  <sheetData>
    <row r="2" spans="2:8" x14ac:dyDescent="0.2">
      <c r="B2" s="115" t="s">
        <v>10</v>
      </c>
      <c r="C2" s="115"/>
      <c r="D2" s="115"/>
      <c r="E2" s="115"/>
      <c r="F2" s="115"/>
      <c r="G2" s="115"/>
      <c r="H2" s="115"/>
    </row>
    <row r="3" spans="2:8" x14ac:dyDescent="0.2">
      <c r="B3" s="10" t="s">
        <v>11</v>
      </c>
      <c r="C3" s="115" t="s">
        <v>12</v>
      </c>
      <c r="D3" s="115"/>
      <c r="E3" s="115"/>
      <c r="F3" s="115"/>
      <c r="G3" s="115"/>
      <c r="H3" s="115"/>
    </row>
    <row r="4" spans="2:8" x14ac:dyDescent="0.2">
      <c r="B4" s="10">
        <v>3</v>
      </c>
      <c r="C4" s="116" t="s">
        <v>13</v>
      </c>
      <c r="D4" s="116"/>
      <c r="E4" s="116"/>
      <c r="F4" s="116"/>
      <c r="G4" s="116"/>
      <c r="H4" s="116"/>
    </row>
    <row r="5" spans="2:8" x14ac:dyDescent="0.2">
      <c r="B5" s="10">
        <v>1</v>
      </c>
      <c r="C5" s="117" t="s">
        <v>14</v>
      </c>
      <c r="D5" s="117"/>
      <c r="E5" s="117"/>
      <c r="F5" s="117"/>
      <c r="G5" s="117"/>
      <c r="H5" s="117"/>
    </row>
    <row r="6" spans="2:8" x14ac:dyDescent="0.2">
      <c r="B6" s="10">
        <v>0</v>
      </c>
      <c r="C6" s="117" t="s">
        <v>15</v>
      </c>
      <c r="D6" s="117"/>
      <c r="E6" s="117"/>
      <c r="F6" s="117"/>
      <c r="G6" s="117"/>
      <c r="H6" s="117"/>
    </row>
  </sheetData>
  <mergeCells count="5">
    <mergeCell ref="B2:H2"/>
    <mergeCell ref="C3:H3"/>
    <mergeCell ref="C4:H4"/>
    <mergeCell ref="C5:H5"/>
    <mergeCell ref="C6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803A4-8D49-4B91-97E6-9D8D65CFA817}">
  <sheetPr>
    <tabColor theme="4" tint="0.59999389629810485"/>
  </sheetPr>
  <dimension ref="A1:N38"/>
  <sheetViews>
    <sheetView zoomScale="80" zoomScaleNormal="80" workbookViewId="0">
      <selection activeCell="K29" sqref="K29"/>
    </sheetView>
  </sheetViews>
  <sheetFormatPr defaultColWidth="11.42578125" defaultRowHeight="12.75" x14ac:dyDescent="0.2"/>
  <cols>
    <col min="1" max="1" width="14.85546875" style="1" customWidth="1"/>
    <col min="2" max="9" width="11.42578125" style="1"/>
    <col min="10" max="10" width="35" style="1" customWidth="1"/>
    <col min="11" max="11" width="19.42578125" style="1" customWidth="1"/>
    <col min="12" max="12" width="17.85546875" style="1" customWidth="1"/>
    <col min="13" max="13" width="27" style="1" customWidth="1"/>
    <col min="14" max="14" width="22.42578125" style="1" customWidth="1"/>
    <col min="15" max="256" width="11.42578125" style="1"/>
    <col min="257" max="257" width="14.85546875" style="1" customWidth="1"/>
    <col min="258" max="265" width="11.42578125" style="1"/>
    <col min="266" max="266" width="35" style="1" customWidth="1"/>
    <col min="267" max="267" width="19.42578125" style="1" customWidth="1"/>
    <col min="268" max="268" width="17.85546875" style="1" customWidth="1"/>
    <col min="269" max="269" width="27" style="1" customWidth="1"/>
    <col min="270" max="270" width="22.42578125" style="1" customWidth="1"/>
    <col min="271" max="512" width="11.42578125" style="1"/>
    <col min="513" max="513" width="14.85546875" style="1" customWidth="1"/>
    <col min="514" max="521" width="11.42578125" style="1"/>
    <col min="522" max="522" width="35" style="1" customWidth="1"/>
    <col min="523" max="523" width="19.42578125" style="1" customWidth="1"/>
    <col min="524" max="524" width="17.85546875" style="1" customWidth="1"/>
    <col min="525" max="525" width="27" style="1" customWidth="1"/>
    <col min="526" max="526" width="22.42578125" style="1" customWidth="1"/>
    <col min="527" max="768" width="11.42578125" style="1"/>
    <col min="769" max="769" width="14.85546875" style="1" customWidth="1"/>
    <col min="770" max="777" width="11.42578125" style="1"/>
    <col min="778" max="778" width="35" style="1" customWidth="1"/>
    <col min="779" max="779" width="19.42578125" style="1" customWidth="1"/>
    <col min="780" max="780" width="17.85546875" style="1" customWidth="1"/>
    <col min="781" max="781" width="27" style="1" customWidth="1"/>
    <col min="782" max="782" width="22.42578125" style="1" customWidth="1"/>
    <col min="783" max="1024" width="11.42578125" style="1"/>
    <col min="1025" max="1025" width="14.85546875" style="1" customWidth="1"/>
    <col min="1026" max="1033" width="11.42578125" style="1"/>
    <col min="1034" max="1034" width="35" style="1" customWidth="1"/>
    <col min="1035" max="1035" width="19.42578125" style="1" customWidth="1"/>
    <col min="1036" max="1036" width="17.85546875" style="1" customWidth="1"/>
    <col min="1037" max="1037" width="27" style="1" customWidth="1"/>
    <col min="1038" max="1038" width="22.42578125" style="1" customWidth="1"/>
    <col min="1039" max="1280" width="11.42578125" style="1"/>
    <col min="1281" max="1281" width="14.85546875" style="1" customWidth="1"/>
    <col min="1282" max="1289" width="11.42578125" style="1"/>
    <col min="1290" max="1290" width="35" style="1" customWidth="1"/>
    <col min="1291" max="1291" width="19.42578125" style="1" customWidth="1"/>
    <col min="1292" max="1292" width="17.85546875" style="1" customWidth="1"/>
    <col min="1293" max="1293" width="27" style="1" customWidth="1"/>
    <col min="1294" max="1294" width="22.42578125" style="1" customWidth="1"/>
    <col min="1295" max="1536" width="11.42578125" style="1"/>
    <col min="1537" max="1537" width="14.85546875" style="1" customWidth="1"/>
    <col min="1538" max="1545" width="11.42578125" style="1"/>
    <col min="1546" max="1546" width="35" style="1" customWidth="1"/>
    <col min="1547" max="1547" width="19.42578125" style="1" customWidth="1"/>
    <col min="1548" max="1548" width="17.85546875" style="1" customWidth="1"/>
    <col min="1549" max="1549" width="27" style="1" customWidth="1"/>
    <col min="1550" max="1550" width="22.42578125" style="1" customWidth="1"/>
    <col min="1551" max="1792" width="11.42578125" style="1"/>
    <col min="1793" max="1793" width="14.85546875" style="1" customWidth="1"/>
    <col min="1794" max="1801" width="11.42578125" style="1"/>
    <col min="1802" max="1802" width="35" style="1" customWidth="1"/>
    <col min="1803" max="1803" width="19.42578125" style="1" customWidth="1"/>
    <col min="1804" max="1804" width="17.85546875" style="1" customWidth="1"/>
    <col min="1805" max="1805" width="27" style="1" customWidth="1"/>
    <col min="1806" max="1806" width="22.42578125" style="1" customWidth="1"/>
    <col min="1807" max="2048" width="11.42578125" style="1"/>
    <col min="2049" max="2049" width="14.85546875" style="1" customWidth="1"/>
    <col min="2050" max="2057" width="11.42578125" style="1"/>
    <col min="2058" max="2058" width="35" style="1" customWidth="1"/>
    <col min="2059" max="2059" width="19.42578125" style="1" customWidth="1"/>
    <col min="2060" max="2060" width="17.85546875" style="1" customWidth="1"/>
    <col min="2061" max="2061" width="27" style="1" customWidth="1"/>
    <col min="2062" max="2062" width="22.42578125" style="1" customWidth="1"/>
    <col min="2063" max="2304" width="11.42578125" style="1"/>
    <col min="2305" max="2305" width="14.85546875" style="1" customWidth="1"/>
    <col min="2306" max="2313" width="11.42578125" style="1"/>
    <col min="2314" max="2314" width="35" style="1" customWidth="1"/>
    <col min="2315" max="2315" width="19.42578125" style="1" customWidth="1"/>
    <col min="2316" max="2316" width="17.85546875" style="1" customWidth="1"/>
    <col min="2317" max="2317" width="27" style="1" customWidth="1"/>
    <col min="2318" max="2318" width="22.42578125" style="1" customWidth="1"/>
    <col min="2319" max="2560" width="11.42578125" style="1"/>
    <col min="2561" max="2561" width="14.85546875" style="1" customWidth="1"/>
    <col min="2562" max="2569" width="11.42578125" style="1"/>
    <col min="2570" max="2570" width="35" style="1" customWidth="1"/>
    <col min="2571" max="2571" width="19.42578125" style="1" customWidth="1"/>
    <col min="2572" max="2572" width="17.85546875" style="1" customWidth="1"/>
    <col min="2573" max="2573" width="27" style="1" customWidth="1"/>
    <col min="2574" max="2574" width="22.42578125" style="1" customWidth="1"/>
    <col min="2575" max="2816" width="11.42578125" style="1"/>
    <col min="2817" max="2817" width="14.85546875" style="1" customWidth="1"/>
    <col min="2818" max="2825" width="11.42578125" style="1"/>
    <col min="2826" max="2826" width="35" style="1" customWidth="1"/>
    <col min="2827" max="2827" width="19.42578125" style="1" customWidth="1"/>
    <col min="2828" max="2828" width="17.85546875" style="1" customWidth="1"/>
    <col min="2829" max="2829" width="27" style="1" customWidth="1"/>
    <col min="2830" max="2830" width="22.42578125" style="1" customWidth="1"/>
    <col min="2831" max="3072" width="11.42578125" style="1"/>
    <col min="3073" max="3073" width="14.85546875" style="1" customWidth="1"/>
    <col min="3074" max="3081" width="11.42578125" style="1"/>
    <col min="3082" max="3082" width="35" style="1" customWidth="1"/>
    <col min="3083" max="3083" width="19.42578125" style="1" customWidth="1"/>
    <col min="3084" max="3084" width="17.85546875" style="1" customWidth="1"/>
    <col min="3085" max="3085" width="27" style="1" customWidth="1"/>
    <col min="3086" max="3086" width="22.42578125" style="1" customWidth="1"/>
    <col min="3087" max="3328" width="11.42578125" style="1"/>
    <col min="3329" max="3329" width="14.85546875" style="1" customWidth="1"/>
    <col min="3330" max="3337" width="11.42578125" style="1"/>
    <col min="3338" max="3338" width="35" style="1" customWidth="1"/>
    <col min="3339" max="3339" width="19.42578125" style="1" customWidth="1"/>
    <col min="3340" max="3340" width="17.85546875" style="1" customWidth="1"/>
    <col min="3341" max="3341" width="27" style="1" customWidth="1"/>
    <col min="3342" max="3342" width="22.42578125" style="1" customWidth="1"/>
    <col min="3343" max="3584" width="11.42578125" style="1"/>
    <col min="3585" max="3585" width="14.85546875" style="1" customWidth="1"/>
    <col min="3586" max="3593" width="11.42578125" style="1"/>
    <col min="3594" max="3594" width="35" style="1" customWidth="1"/>
    <col min="3595" max="3595" width="19.42578125" style="1" customWidth="1"/>
    <col min="3596" max="3596" width="17.85546875" style="1" customWidth="1"/>
    <col min="3597" max="3597" width="27" style="1" customWidth="1"/>
    <col min="3598" max="3598" width="22.42578125" style="1" customWidth="1"/>
    <col min="3599" max="3840" width="11.42578125" style="1"/>
    <col min="3841" max="3841" width="14.85546875" style="1" customWidth="1"/>
    <col min="3842" max="3849" width="11.42578125" style="1"/>
    <col min="3850" max="3850" width="35" style="1" customWidth="1"/>
    <col min="3851" max="3851" width="19.42578125" style="1" customWidth="1"/>
    <col min="3852" max="3852" width="17.85546875" style="1" customWidth="1"/>
    <col min="3853" max="3853" width="27" style="1" customWidth="1"/>
    <col min="3854" max="3854" width="22.42578125" style="1" customWidth="1"/>
    <col min="3855" max="4096" width="11.42578125" style="1"/>
    <col min="4097" max="4097" width="14.85546875" style="1" customWidth="1"/>
    <col min="4098" max="4105" width="11.42578125" style="1"/>
    <col min="4106" max="4106" width="35" style="1" customWidth="1"/>
    <col min="4107" max="4107" width="19.42578125" style="1" customWidth="1"/>
    <col min="4108" max="4108" width="17.85546875" style="1" customWidth="1"/>
    <col min="4109" max="4109" width="27" style="1" customWidth="1"/>
    <col min="4110" max="4110" width="22.42578125" style="1" customWidth="1"/>
    <col min="4111" max="4352" width="11.42578125" style="1"/>
    <col min="4353" max="4353" width="14.85546875" style="1" customWidth="1"/>
    <col min="4354" max="4361" width="11.42578125" style="1"/>
    <col min="4362" max="4362" width="35" style="1" customWidth="1"/>
    <col min="4363" max="4363" width="19.42578125" style="1" customWidth="1"/>
    <col min="4364" max="4364" width="17.85546875" style="1" customWidth="1"/>
    <col min="4365" max="4365" width="27" style="1" customWidth="1"/>
    <col min="4366" max="4366" width="22.42578125" style="1" customWidth="1"/>
    <col min="4367" max="4608" width="11.42578125" style="1"/>
    <col min="4609" max="4609" width="14.85546875" style="1" customWidth="1"/>
    <col min="4610" max="4617" width="11.42578125" style="1"/>
    <col min="4618" max="4618" width="35" style="1" customWidth="1"/>
    <col min="4619" max="4619" width="19.42578125" style="1" customWidth="1"/>
    <col min="4620" max="4620" width="17.85546875" style="1" customWidth="1"/>
    <col min="4621" max="4621" width="27" style="1" customWidth="1"/>
    <col min="4622" max="4622" width="22.42578125" style="1" customWidth="1"/>
    <col min="4623" max="4864" width="11.42578125" style="1"/>
    <col min="4865" max="4865" width="14.85546875" style="1" customWidth="1"/>
    <col min="4866" max="4873" width="11.42578125" style="1"/>
    <col min="4874" max="4874" width="35" style="1" customWidth="1"/>
    <col min="4875" max="4875" width="19.42578125" style="1" customWidth="1"/>
    <col min="4876" max="4876" width="17.85546875" style="1" customWidth="1"/>
    <col min="4877" max="4877" width="27" style="1" customWidth="1"/>
    <col min="4878" max="4878" width="22.42578125" style="1" customWidth="1"/>
    <col min="4879" max="5120" width="11.42578125" style="1"/>
    <col min="5121" max="5121" width="14.85546875" style="1" customWidth="1"/>
    <col min="5122" max="5129" width="11.42578125" style="1"/>
    <col min="5130" max="5130" width="35" style="1" customWidth="1"/>
    <col min="5131" max="5131" width="19.42578125" style="1" customWidth="1"/>
    <col min="5132" max="5132" width="17.85546875" style="1" customWidth="1"/>
    <col min="5133" max="5133" width="27" style="1" customWidth="1"/>
    <col min="5134" max="5134" width="22.42578125" style="1" customWidth="1"/>
    <col min="5135" max="5376" width="11.42578125" style="1"/>
    <col min="5377" max="5377" width="14.85546875" style="1" customWidth="1"/>
    <col min="5378" max="5385" width="11.42578125" style="1"/>
    <col min="5386" max="5386" width="35" style="1" customWidth="1"/>
    <col min="5387" max="5387" width="19.42578125" style="1" customWidth="1"/>
    <col min="5388" max="5388" width="17.85546875" style="1" customWidth="1"/>
    <col min="5389" max="5389" width="27" style="1" customWidth="1"/>
    <col min="5390" max="5390" width="22.42578125" style="1" customWidth="1"/>
    <col min="5391" max="5632" width="11.42578125" style="1"/>
    <col min="5633" max="5633" width="14.85546875" style="1" customWidth="1"/>
    <col min="5634" max="5641" width="11.42578125" style="1"/>
    <col min="5642" max="5642" width="35" style="1" customWidth="1"/>
    <col min="5643" max="5643" width="19.42578125" style="1" customWidth="1"/>
    <col min="5644" max="5644" width="17.85546875" style="1" customWidth="1"/>
    <col min="5645" max="5645" width="27" style="1" customWidth="1"/>
    <col min="5646" max="5646" width="22.42578125" style="1" customWidth="1"/>
    <col min="5647" max="5888" width="11.42578125" style="1"/>
    <col min="5889" max="5889" width="14.85546875" style="1" customWidth="1"/>
    <col min="5890" max="5897" width="11.42578125" style="1"/>
    <col min="5898" max="5898" width="35" style="1" customWidth="1"/>
    <col min="5899" max="5899" width="19.42578125" style="1" customWidth="1"/>
    <col min="5900" max="5900" width="17.85546875" style="1" customWidth="1"/>
    <col min="5901" max="5901" width="27" style="1" customWidth="1"/>
    <col min="5902" max="5902" width="22.42578125" style="1" customWidth="1"/>
    <col min="5903" max="6144" width="11.42578125" style="1"/>
    <col min="6145" max="6145" width="14.85546875" style="1" customWidth="1"/>
    <col min="6146" max="6153" width="11.42578125" style="1"/>
    <col min="6154" max="6154" width="35" style="1" customWidth="1"/>
    <col min="6155" max="6155" width="19.42578125" style="1" customWidth="1"/>
    <col min="6156" max="6156" width="17.85546875" style="1" customWidth="1"/>
    <col min="6157" max="6157" width="27" style="1" customWidth="1"/>
    <col min="6158" max="6158" width="22.42578125" style="1" customWidth="1"/>
    <col min="6159" max="6400" width="11.42578125" style="1"/>
    <col min="6401" max="6401" width="14.85546875" style="1" customWidth="1"/>
    <col min="6402" max="6409" width="11.42578125" style="1"/>
    <col min="6410" max="6410" width="35" style="1" customWidth="1"/>
    <col min="6411" max="6411" width="19.42578125" style="1" customWidth="1"/>
    <col min="6412" max="6412" width="17.85546875" style="1" customWidth="1"/>
    <col min="6413" max="6413" width="27" style="1" customWidth="1"/>
    <col min="6414" max="6414" width="22.42578125" style="1" customWidth="1"/>
    <col min="6415" max="6656" width="11.42578125" style="1"/>
    <col min="6657" max="6657" width="14.85546875" style="1" customWidth="1"/>
    <col min="6658" max="6665" width="11.42578125" style="1"/>
    <col min="6666" max="6666" width="35" style="1" customWidth="1"/>
    <col min="6667" max="6667" width="19.42578125" style="1" customWidth="1"/>
    <col min="6668" max="6668" width="17.85546875" style="1" customWidth="1"/>
    <col min="6669" max="6669" width="27" style="1" customWidth="1"/>
    <col min="6670" max="6670" width="22.42578125" style="1" customWidth="1"/>
    <col min="6671" max="6912" width="11.42578125" style="1"/>
    <col min="6913" max="6913" width="14.85546875" style="1" customWidth="1"/>
    <col min="6914" max="6921" width="11.42578125" style="1"/>
    <col min="6922" max="6922" width="35" style="1" customWidth="1"/>
    <col min="6923" max="6923" width="19.42578125" style="1" customWidth="1"/>
    <col min="6924" max="6924" width="17.85546875" style="1" customWidth="1"/>
    <col min="6925" max="6925" width="27" style="1" customWidth="1"/>
    <col min="6926" max="6926" width="22.42578125" style="1" customWidth="1"/>
    <col min="6927" max="7168" width="11.42578125" style="1"/>
    <col min="7169" max="7169" width="14.85546875" style="1" customWidth="1"/>
    <col min="7170" max="7177" width="11.42578125" style="1"/>
    <col min="7178" max="7178" width="35" style="1" customWidth="1"/>
    <col min="7179" max="7179" width="19.42578125" style="1" customWidth="1"/>
    <col min="7180" max="7180" width="17.85546875" style="1" customWidth="1"/>
    <col min="7181" max="7181" width="27" style="1" customWidth="1"/>
    <col min="7182" max="7182" width="22.42578125" style="1" customWidth="1"/>
    <col min="7183" max="7424" width="11.42578125" style="1"/>
    <col min="7425" max="7425" width="14.85546875" style="1" customWidth="1"/>
    <col min="7426" max="7433" width="11.42578125" style="1"/>
    <col min="7434" max="7434" width="35" style="1" customWidth="1"/>
    <col min="7435" max="7435" width="19.42578125" style="1" customWidth="1"/>
    <col min="7436" max="7436" width="17.85546875" style="1" customWidth="1"/>
    <col min="7437" max="7437" width="27" style="1" customWidth="1"/>
    <col min="7438" max="7438" width="22.42578125" style="1" customWidth="1"/>
    <col min="7439" max="7680" width="11.42578125" style="1"/>
    <col min="7681" max="7681" width="14.85546875" style="1" customWidth="1"/>
    <col min="7682" max="7689" width="11.42578125" style="1"/>
    <col min="7690" max="7690" width="35" style="1" customWidth="1"/>
    <col min="7691" max="7691" width="19.42578125" style="1" customWidth="1"/>
    <col min="7692" max="7692" width="17.85546875" style="1" customWidth="1"/>
    <col min="7693" max="7693" width="27" style="1" customWidth="1"/>
    <col min="7694" max="7694" width="22.42578125" style="1" customWidth="1"/>
    <col min="7695" max="7936" width="11.42578125" style="1"/>
    <col min="7937" max="7937" width="14.85546875" style="1" customWidth="1"/>
    <col min="7938" max="7945" width="11.42578125" style="1"/>
    <col min="7946" max="7946" width="35" style="1" customWidth="1"/>
    <col min="7947" max="7947" width="19.42578125" style="1" customWidth="1"/>
    <col min="7948" max="7948" width="17.85546875" style="1" customWidth="1"/>
    <col min="7949" max="7949" width="27" style="1" customWidth="1"/>
    <col min="7950" max="7950" width="22.42578125" style="1" customWidth="1"/>
    <col min="7951" max="8192" width="11.42578125" style="1"/>
    <col min="8193" max="8193" width="14.85546875" style="1" customWidth="1"/>
    <col min="8194" max="8201" width="11.42578125" style="1"/>
    <col min="8202" max="8202" width="35" style="1" customWidth="1"/>
    <col min="8203" max="8203" width="19.42578125" style="1" customWidth="1"/>
    <col min="8204" max="8204" width="17.85546875" style="1" customWidth="1"/>
    <col min="8205" max="8205" width="27" style="1" customWidth="1"/>
    <col min="8206" max="8206" width="22.42578125" style="1" customWidth="1"/>
    <col min="8207" max="8448" width="11.42578125" style="1"/>
    <col min="8449" max="8449" width="14.85546875" style="1" customWidth="1"/>
    <col min="8450" max="8457" width="11.42578125" style="1"/>
    <col min="8458" max="8458" width="35" style="1" customWidth="1"/>
    <col min="8459" max="8459" width="19.42578125" style="1" customWidth="1"/>
    <col min="8460" max="8460" width="17.85546875" style="1" customWidth="1"/>
    <col min="8461" max="8461" width="27" style="1" customWidth="1"/>
    <col min="8462" max="8462" width="22.42578125" style="1" customWidth="1"/>
    <col min="8463" max="8704" width="11.42578125" style="1"/>
    <col min="8705" max="8705" width="14.85546875" style="1" customWidth="1"/>
    <col min="8706" max="8713" width="11.42578125" style="1"/>
    <col min="8714" max="8714" width="35" style="1" customWidth="1"/>
    <col min="8715" max="8715" width="19.42578125" style="1" customWidth="1"/>
    <col min="8716" max="8716" width="17.85546875" style="1" customWidth="1"/>
    <col min="8717" max="8717" width="27" style="1" customWidth="1"/>
    <col min="8718" max="8718" width="22.42578125" style="1" customWidth="1"/>
    <col min="8719" max="8960" width="11.42578125" style="1"/>
    <col min="8961" max="8961" width="14.85546875" style="1" customWidth="1"/>
    <col min="8962" max="8969" width="11.42578125" style="1"/>
    <col min="8970" max="8970" width="35" style="1" customWidth="1"/>
    <col min="8971" max="8971" width="19.42578125" style="1" customWidth="1"/>
    <col min="8972" max="8972" width="17.85546875" style="1" customWidth="1"/>
    <col min="8973" max="8973" width="27" style="1" customWidth="1"/>
    <col min="8974" max="8974" width="22.42578125" style="1" customWidth="1"/>
    <col min="8975" max="9216" width="11.42578125" style="1"/>
    <col min="9217" max="9217" width="14.85546875" style="1" customWidth="1"/>
    <col min="9218" max="9225" width="11.42578125" style="1"/>
    <col min="9226" max="9226" width="35" style="1" customWidth="1"/>
    <col min="9227" max="9227" width="19.42578125" style="1" customWidth="1"/>
    <col min="9228" max="9228" width="17.85546875" style="1" customWidth="1"/>
    <col min="9229" max="9229" width="27" style="1" customWidth="1"/>
    <col min="9230" max="9230" width="22.42578125" style="1" customWidth="1"/>
    <col min="9231" max="9472" width="11.42578125" style="1"/>
    <col min="9473" max="9473" width="14.85546875" style="1" customWidth="1"/>
    <col min="9474" max="9481" width="11.42578125" style="1"/>
    <col min="9482" max="9482" width="35" style="1" customWidth="1"/>
    <col min="9483" max="9483" width="19.42578125" style="1" customWidth="1"/>
    <col min="9484" max="9484" width="17.85546875" style="1" customWidth="1"/>
    <col min="9485" max="9485" width="27" style="1" customWidth="1"/>
    <col min="9486" max="9486" width="22.42578125" style="1" customWidth="1"/>
    <col min="9487" max="9728" width="11.42578125" style="1"/>
    <col min="9729" max="9729" width="14.85546875" style="1" customWidth="1"/>
    <col min="9730" max="9737" width="11.42578125" style="1"/>
    <col min="9738" max="9738" width="35" style="1" customWidth="1"/>
    <col min="9739" max="9739" width="19.42578125" style="1" customWidth="1"/>
    <col min="9740" max="9740" width="17.85546875" style="1" customWidth="1"/>
    <col min="9741" max="9741" width="27" style="1" customWidth="1"/>
    <col min="9742" max="9742" width="22.42578125" style="1" customWidth="1"/>
    <col min="9743" max="9984" width="11.42578125" style="1"/>
    <col min="9985" max="9985" width="14.85546875" style="1" customWidth="1"/>
    <col min="9986" max="9993" width="11.42578125" style="1"/>
    <col min="9994" max="9994" width="35" style="1" customWidth="1"/>
    <col min="9995" max="9995" width="19.42578125" style="1" customWidth="1"/>
    <col min="9996" max="9996" width="17.85546875" style="1" customWidth="1"/>
    <col min="9997" max="9997" width="27" style="1" customWidth="1"/>
    <col min="9998" max="9998" width="22.42578125" style="1" customWidth="1"/>
    <col min="9999" max="10240" width="11.42578125" style="1"/>
    <col min="10241" max="10241" width="14.85546875" style="1" customWidth="1"/>
    <col min="10242" max="10249" width="11.42578125" style="1"/>
    <col min="10250" max="10250" width="35" style="1" customWidth="1"/>
    <col min="10251" max="10251" width="19.42578125" style="1" customWidth="1"/>
    <col min="10252" max="10252" width="17.85546875" style="1" customWidth="1"/>
    <col min="10253" max="10253" width="27" style="1" customWidth="1"/>
    <col min="10254" max="10254" width="22.42578125" style="1" customWidth="1"/>
    <col min="10255" max="10496" width="11.42578125" style="1"/>
    <col min="10497" max="10497" width="14.85546875" style="1" customWidth="1"/>
    <col min="10498" max="10505" width="11.42578125" style="1"/>
    <col min="10506" max="10506" width="35" style="1" customWidth="1"/>
    <col min="10507" max="10507" width="19.42578125" style="1" customWidth="1"/>
    <col min="10508" max="10508" width="17.85546875" style="1" customWidth="1"/>
    <col min="10509" max="10509" width="27" style="1" customWidth="1"/>
    <col min="10510" max="10510" width="22.42578125" style="1" customWidth="1"/>
    <col min="10511" max="10752" width="11.42578125" style="1"/>
    <col min="10753" max="10753" width="14.85546875" style="1" customWidth="1"/>
    <col min="10754" max="10761" width="11.42578125" style="1"/>
    <col min="10762" max="10762" width="35" style="1" customWidth="1"/>
    <col min="10763" max="10763" width="19.42578125" style="1" customWidth="1"/>
    <col min="10764" max="10764" width="17.85546875" style="1" customWidth="1"/>
    <col min="10765" max="10765" width="27" style="1" customWidth="1"/>
    <col min="10766" max="10766" width="22.42578125" style="1" customWidth="1"/>
    <col min="10767" max="11008" width="11.42578125" style="1"/>
    <col min="11009" max="11009" width="14.85546875" style="1" customWidth="1"/>
    <col min="11010" max="11017" width="11.42578125" style="1"/>
    <col min="11018" max="11018" width="35" style="1" customWidth="1"/>
    <col min="11019" max="11019" width="19.42578125" style="1" customWidth="1"/>
    <col min="11020" max="11020" width="17.85546875" style="1" customWidth="1"/>
    <col min="11021" max="11021" width="27" style="1" customWidth="1"/>
    <col min="11022" max="11022" width="22.42578125" style="1" customWidth="1"/>
    <col min="11023" max="11264" width="11.42578125" style="1"/>
    <col min="11265" max="11265" width="14.85546875" style="1" customWidth="1"/>
    <col min="11266" max="11273" width="11.42578125" style="1"/>
    <col min="11274" max="11274" width="35" style="1" customWidth="1"/>
    <col min="11275" max="11275" width="19.42578125" style="1" customWidth="1"/>
    <col min="11276" max="11276" width="17.85546875" style="1" customWidth="1"/>
    <col min="11277" max="11277" width="27" style="1" customWidth="1"/>
    <col min="11278" max="11278" width="22.42578125" style="1" customWidth="1"/>
    <col min="11279" max="11520" width="11.42578125" style="1"/>
    <col min="11521" max="11521" width="14.85546875" style="1" customWidth="1"/>
    <col min="11522" max="11529" width="11.42578125" style="1"/>
    <col min="11530" max="11530" width="35" style="1" customWidth="1"/>
    <col min="11531" max="11531" width="19.42578125" style="1" customWidth="1"/>
    <col min="11532" max="11532" width="17.85546875" style="1" customWidth="1"/>
    <col min="11533" max="11533" width="27" style="1" customWidth="1"/>
    <col min="11534" max="11534" width="22.42578125" style="1" customWidth="1"/>
    <col min="11535" max="11776" width="11.42578125" style="1"/>
    <col min="11777" max="11777" width="14.85546875" style="1" customWidth="1"/>
    <col min="11778" max="11785" width="11.42578125" style="1"/>
    <col min="11786" max="11786" width="35" style="1" customWidth="1"/>
    <col min="11787" max="11787" width="19.42578125" style="1" customWidth="1"/>
    <col min="11788" max="11788" width="17.85546875" style="1" customWidth="1"/>
    <col min="11789" max="11789" width="27" style="1" customWidth="1"/>
    <col min="11790" max="11790" width="22.42578125" style="1" customWidth="1"/>
    <col min="11791" max="12032" width="11.42578125" style="1"/>
    <col min="12033" max="12033" width="14.85546875" style="1" customWidth="1"/>
    <col min="12034" max="12041" width="11.42578125" style="1"/>
    <col min="12042" max="12042" width="35" style="1" customWidth="1"/>
    <col min="12043" max="12043" width="19.42578125" style="1" customWidth="1"/>
    <col min="12044" max="12044" width="17.85546875" style="1" customWidth="1"/>
    <col min="12045" max="12045" width="27" style="1" customWidth="1"/>
    <col min="12046" max="12046" width="22.42578125" style="1" customWidth="1"/>
    <col min="12047" max="12288" width="11.42578125" style="1"/>
    <col min="12289" max="12289" width="14.85546875" style="1" customWidth="1"/>
    <col min="12290" max="12297" width="11.42578125" style="1"/>
    <col min="12298" max="12298" width="35" style="1" customWidth="1"/>
    <col min="12299" max="12299" width="19.42578125" style="1" customWidth="1"/>
    <col min="12300" max="12300" width="17.85546875" style="1" customWidth="1"/>
    <col min="12301" max="12301" width="27" style="1" customWidth="1"/>
    <col min="12302" max="12302" width="22.42578125" style="1" customWidth="1"/>
    <col min="12303" max="12544" width="11.42578125" style="1"/>
    <col min="12545" max="12545" width="14.85546875" style="1" customWidth="1"/>
    <col min="12546" max="12553" width="11.42578125" style="1"/>
    <col min="12554" max="12554" width="35" style="1" customWidth="1"/>
    <col min="12555" max="12555" width="19.42578125" style="1" customWidth="1"/>
    <col min="12556" max="12556" width="17.85546875" style="1" customWidth="1"/>
    <col min="12557" max="12557" width="27" style="1" customWidth="1"/>
    <col min="12558" max="12558" width="22.42578125" style="1" customWidth="1"/>
    <col min="12559" max="12800" width="11.42578125" style="1"/>
    <col min="12801" max="12801" width="14.85546875" style="1" customWidth="1"/>
    <col min="12802" max="12809" width="11.42578125" style="1"/>
    <col min="12810" max="12810" width="35" style="1" customWidth="1"/>
    <col min="12811" max="12811" width="19.42578125" style="1" customWidth="1"/>
    <col min="12812" max="12812" width="17.85546875" style="1" customWidth="1"/>
    <col min="12813" max="12813" width="27" style="1" customWidth="1"/>
    <col min="12814" max="12814" width="22.42578125" style="1" customWidth="1"/>
    <col min="12815" max="13056" width="11.42578125" style="1"/>
    <col min="13057" max="13057" width="14.85546875" style="1" customWidth="1"/>
    <col min="13058" max="13065" width="11.42578125" style="1"/>
    <col min="13066" max="13066" width="35" style="1" customWidth="1"/>
    <col min="13067" max="13067" width="19.42578125" style="1" customWidth="1"/>
    <col min="13068" max="13068" width="17.85546875" style="1" customWidth="1"/>
    <col min="13069" max="13069" width="27" style="1" customWidth="1"/>
    <col min="13070" max="13070" width="22.42578125" style="1" customWidth="1"/>
    <col min="13071" max="13312" width="11.42578125" style="1"/>
    <col min="13313" max="13313" width="14.85546875" style="1" customWidth="1"/>
    <col min="13314" max="13321" width="11.42578125" style="1"/>
    <col min="13322" max="13322" width="35" style="1" customWidth="1"/>
    <col min="13323" max="13323" width="19.42578125" style="1" customWidth="1"/>
    <col min="13324" max="13324" width="17.85546875" style="1" customWidth="1"/>
    <col min="13325" max="13325" width="27" style="1" customWidth="1"/>
    <col min="13326" max="13326" width="22.42578125" style="1" customWidth="1"/>
    <col min="13327" max="13568" width="11.42578125" style="1"/>
    <col min="13569" max="13569" width="14.85546875" style="1" customWidth="1"/>
    <col min="13570" max="13577" width="11.42578125" style="1"/>
    <col min="13578" max="13578" width="35" style="1" customWidth="1"/>
    <col min="13579" max="13579" width="19.42578125" style="1" customWidth="1"/>
    <col min="13580" max="13580" width="17.85546875" style="1" customWidth="1"/>
    <col min="13581" max="13581" width="27" style="1" customWidth="1"/>
    <col min="13582" max="13582" width="22.42578125" style="1" customWidth="1"/>
    <col min="13583" max="13824" width="11.42578125" style="1"/>
    <col min="13825" max="13825" width="14.85546875" style="1" customWidth="1"/>
    <col min="13826" max="13833" width="11.42578125" style="1"/>
    <col min="13834" max="13834" width="35" style="1" customWidth="1"/>
    <col min="13835" max="13835" width="19.42578125" style="1" customWidth="1"/>
    <col min="13836" max="13836" width="17.85546875" style="1" customWidth="1"/>
    <col min="13837" max="13837" width="27" style="1" customWidth="1"/>
    <col min="13838" max="13838" width="22.42578125" style="1" customWidth="1"/>
    <col min="13839" max="14080" width="11.42578125" style="1"/>
    <col min="14081" max="14081" width="14.85546875" style="1" customWidth="1"/>
    <col min="14082" max="14089" width="11.42578125" style="1"/>
    <col min="14090" max="14090" width="35" style="1" customWidth="1"/>
    <col min="14091" max="14091" width="19.42578125" style="1" customWidth="1"/>
    <col min="14092" max="14092" width="17.85546875" style="1" customWidth="1"/>
    <col min="14093" max="14093" width="27" style="1" customWidth="1"/>
    <col min="14094" max="14094" width="22.42578125" style="1" customWidth="1"/>
    <col min="14095" max="14336" width="11.42578125" style="1"/>
    <col min="14337" max="14337" width="14.85546875" style="1" customWidth="1"/>
    <col min="14338" max="14345" width="11.42578125" style="1"/>
    <col min="14346" max="14346" width="35" style="1" customWidth="1"/>
    <col min="14347" max="14347" width="19.42578125" style="1" customWidth="1"/>
    <col min="14348" max="14348" width="17.85546875" style="1" customWidth="1"/>
    <col min="14349" max="14349" width="27" style="1" customWidth="1"/>
    <col min="14350" max="14350" width="22.42578125" style="1" customWidth="1"/>
    <col min="14351" max="14592" width="11.42578125" style="1"/>
    <col min="14593" max="14593" width="14.85546875" style="1" customWidth="1"/>
    <col min="14594" max="14601" width="11.42578125" style="1"/>
    <col min="14602" max="14602" width="35" style="1" customWidth="1"/>
    <col min="14603" max="14603" width="19.42578125" style="1" customWidth="1"/>
    <col min="14604" max="14604" width="17.85546875" style="1" customWidth="1"/>
    <col min="14605" max="14605" width="27" style="1" customWidth="1"/>
    <col min="14606" max="14606" width="22.42578125" style="1" customWidth="1"/>
    <col min="14607" max="14848" width="11.42578125" style="1"/>
    <col min="14849" max="14849" width="14.85546875" style="1" customWidth="1"/>
    <col min="14850" max="14857" width="11.42578125" style="1"/>
    <col min="14858" max="14858" width="35" style="1" customWidth="1"/>
    <col min="14859" max="14859" width="19.42578125" style="1" customWidth="1"/>
    <col min="14860" max="14860" width="17.85546875" style="1" customWidth="1"/>
    <col min="14861" max="14861" width="27" style="1" customWidth="1"/>
    <col min="14862" max="14862" width="22.42578125" style="1" customWidth="1"/>
    <col min="14863" max="15104" width="11.42578125" style="1"/>
    <col min="15105" max="15105" width="14.85546875" style="1" customWidth="1"/>
    <col min="15106" max="15113" width="11.42578125" style="1"/>
    <col min="15114" max="15114" width="35" style="1" customWidth="1"/>
    <col min="15115" max="15115" width="19.42578125" style="1" customWidth="1"/>
    <col min="15116" max="15116" width="17.85546875" style="1" customWidth="1"/>
    <col min="15117" max="15117" width="27" style="1" customWidth="1"/>
    <col min="15118" max="15118" width="22.42578125" style="1" customWidth="1"/>
    <col min="15119" max="15360" width="11.42578125" style="1"/>
    <col min="15361" max="15361" width="14.85546875" style="1" customWidth="1"/>
    <col min="15362" max="15369" width="11.42578125" style="1"/>
    <col min="15370" max="15370" width="35" style="1" customWidth="1"/>
    <col min="15371" max="15371" width="19.42578125" style="1" customWidth="1"/>
    <col min="15372" max="15372" width="17.85546875" style="1" customWidth="1"/>
    <col min="15373" max="15373" width="27" style="1" customWidth="1"/>
    <col min="15374" max="15374" width="22.42578125" style="1" customWidth="1"/>
    <col min="15375" max="15616" width="11.42578125" style="1"/>
    <col min="15617" max="15617" width="14.85546875" style="1" customWidth="1"/>
    <col min="15618" max="15625" width="11.42578125" style="1"/>
    <col min="15626" max="15626" width="35" style="1" customWidth="1"/>
    <col min="15627" max="15627" width="19.42578125" style="1" customWidth="1"/>
    <col min="15628" max="15628" width="17.85546875" style="1" customWidth="1"/>
    <col min="15629" max="15629" width="27" style="1" customWidth="1"/>
    <col min="15630" max="15630" width="22.42578125" style="1" customWidth="1"/>
    <col min="15631" max="15872" width="11.42578125" style="1"/>
    <col min="15873" max="15873" width="14.85546875" style="1" customWidth="1"/>
    <col min="15874" max="15881" width="11.42578125" style="1"/>
    <col min="15882" max="15882" width="35" style="1" customWidth="1"/>
    <col min="15883" max="15883" width="19.42578125" style="1" customWidth="1"/>
    <col min="15884" max="15884" width="17.85546875" style="1" customWidth="1"/>
    <col min="15885" max="15885" width="27" style="1" customWidth="1"/>
    <col min="15886" max="15886" width="22.42578125" style="1" customWidth="1"/>
    <col min="15887" max="16128" width="11.42578125" style="1"/>
    <col min="16129" max="16129" width="14.85546875" style="1" customWidth="1"/>
    <col min="16130" max="16137" width="11.42578125" style="1"/>
    <col min="16138" max="16138" width="35" style="1" customWidth="1"/>
    <col min="16139" max="16139" width="19.42578125" style="1" customWidth="1"/>
    <col min="16140" max="16140" width="17.85546875" style="1" customWidth="1"/>
    <col min="16141" max="16141" width="27" style="1" customWidth="1"/>
    <col min="16142" max="16142" width="22.42578125" style="1" customWidth="1"/>
    <col min="16143" max="16384" width="11.42578125" style="1"/>
  </cols>
  <sheetData>
    <row r="1" spans="1:14" ht="27.75" customHeight="1" x14ac:dyDescent="0.2">
      <c r="A1" s="138" t="s">
        <v>16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25.5" x14ac:dyDescent="0.2">
      <c r="A2" s="10" t="s">
        <v>17</v>
      </c>
      <c r="B2" s="139" t="s">
        <v>18</v>
      </c>
      <c r="C2" s="140"/>
      <c r="D2" s="140"/>
      <c r="E2" s="140"/>
      <c r="F2" s="140"/>
      <c r="G2" s="140"/>
      <c r="H2" s="140"/>
      <c r="I2" s="140"/>
      <c r="J2" s="141"/>
      <c r="K2" s="10" t="s">
        <v>19</v>
      </c>
      <c r="L2" s="12" t="s">
        <v>20</v>
      </c>
      <c r="M2" s="12" t="s">
        <v>21</v>
      </c>
      <c r="N2" s="12" t="s">
        <v>22</v>
      </c>
    </row>
    <row r="3" spans="1:14" x14ac:dyDescent="0.2">
      <c r="A3" s="13" t="s">
        <v>64</v>
      </c>
      <c r="B3" s="122" t="s">
        <v>23</v>
      </c>
      <c r="C3" s="122"/>
      <c r="D3" s="122"/>
      <c r="E3" s="122"/>
      <c r="F3" s="122"/>
      <c r="G3" s="122"/>
      <c r="H3" s="122"/>
      <c r="I3" s="122"/>
      <c r="J3" s="122"/>
      <c r="K3" s="123"/>
      <c r="L3" s="14"/>
      <c r="M3" s="15"/>
      <c r="N3" s="15"/>
    </row>
    <row r="4" spans="1:14" x14ac:dyDescent="0.2">
      <c r="A4" s="16" t="s">
        <v>24</v>
      </c>
      <c r="B4" s="136" t="s">
        <v>25</v>
      </c>
      <c r="C4" s="132"/>
      <c r="D4" s="132"/>
      <c r="E4" s="132"/>
      <c r="F4" s="132"/>
      <c r="G4" s="132"/>
      <c r="H4" s="132"/>
      <c r="I4" s="132"/>
      <c r="J4" s="132"/>
      <c r="K4" s="17"/>
      <c r="L4" s="17"/>
      <c r="M4" s="18"/>
      <c r="N4" s="4"/>
    </row>
    <row r="5" spans="1:14" x14ac:dyDescent="0.2">
      <c r="A5" s="19" t="s">
        <v>65</v>
      </c>
      <c r="B5" s="122" t="s">
        <v>26</v>
      </c>
      <c r="C5" s="122"/>
      <c r="D5" s="122"/>
      <c r="E5" s="122"/>
      <c r="F5" s="122"/>
      <c r="G5" s="122"/>
      <c r="H5" s="122"/>
      <c r="I5" s="122"/>
      <c r="J5" s="122"/>
      <c r="K5" s="123"/>
      <c r="L5" s="14"/>
      <c r="M5" s="15"/>
      <c r="N5" s="15"/>
    </row>
    <row r="6" spans="1:14" x14ac:dyDescent="0.2">
      <c r="A6" s="10" t="s">
        <v>27</v>
      </c>
      <c r="B6" s="135" t="s">
        <v>28</v>
      </c>
      <c r="C6" s="135"/>
      <c r="D6" s="135"/>
      <c r="E6" s="135"/>
      <c r="F6" s="135"/>
      <c r="G6" s="135"/>
      <c r="H6" s="135"/>
      <c r="I6" s="135"/>
      <c r="J6" s="135"/>
      <c r="K6" s="18"/>
      <c r="L6" s="18"/>
      <c r="M6" s="18"/>
      <c r="N6" s="4"/>
    </row>
    <row r="7" spans="1:14" x14ac:dyDescent="0.2">
      <c r="A7" s="10" t="s">
        <v>29</v>
      </c>
      <c r="B7" s="134" t="s">
        <v>30</v>
      </c>
      <c r="C7" s="135"/>
      <c r="D7" s="135"/>
      <c r="E7" s="135"/>
      <c r="F7" s="135"/>
      <c r="G7" s="135"/>
      <c r="H7" s="135"/>
      <c r="I7" s="135"/>
      <c r="J7" s="135"/>
      <c r="K7" s="18"/>
      <c r="L7" s="18"/>
      <c r="M7" s="18"/>
      <c r="N7" s="4"/>
    </row>
    <row r="8" spans="1:14" x14ac:dyDescent="0.2">
      <c r="A8" s="20" t="s">
        <v>31</v>
      </c>
      <c r="B8" s="136" t="s">
        <v>32</v>
      </c>
      <c r="C8" s="132"/>
      <c r="D8" s="132"/>
      <c r="E8" s="132"/>
      <c r="F8" s="132"/>
      <c r="G8" s="132"/>
      <c r="H8" s="132"/>
      <c r="I8" s="132"/>
      <c r="J8" s="132"/>
      <c r="K8" s="21"/>
      <c r="L8" s="21"/>
      <c r="M8" s="18"/>
      <c r="N8" s="4"/>
    </row>
    <row r="9" spans="1:14" x14ac:dyDescent="0.2">
      <c r="A9" s="20" t="s">
        <v>60</v>
      </c>
      <c r="B9" s="118" t="s">
        <v>61</v>
      </c>
      <c r="C9" s="119"/>
      <c r="D9" s="119"/>
      <c r="E9" s="119"/>
      <c r="F9" s="119"/>
      <c r="G9" s="119"/>
      <c r="H9" s="119"/>
      <c r="I9" s="119"/>
      <c r="J9" s="119"/>
      <c r="K9" s="17"/>
      <c r="L9" s="17"/>
      <c r="M9" s="18"/>
      <c r="N9" s="4"/>
    </row>
    <row r="10" spans="1:14" x14ac:dyDescent="0.2">
      <c r="A10" s="19" t="s">
        <v>66</v>
      </c>
      <c r="B10" s="122" t="s">
        <v>33</v>
      </c>
      <c r="C10" s="122"/>
      <c r="D10" s="122"/>
      <c r="E10" s="122"/>
      <c r="F10" s="122"/>
      <c r="G10" s="122"/>
      <c r="H10" s="122"/>
      <c r="I10" s="122"/>
      <c r="J10" s="122"/>
      <c r="K10" s="123"/>
      <c r="L10" s="14"/>
      <c r="M10" s="15"/>
      <c r="N10" s="15"/>
    </row>
    <row r="11" spans="1:14" x14ac:dyDescent="0.2">
      <c r="A11" s="22" t="s">
        <v>34</v>
      </c>
      <c r="B11" s="135" t="s">
        <v>35</v>
      </c>
      <c r="C11" s="135"/>
      <c r="D11" s="135"/>
      <c r="E11" s="135"/>
      <c r="F11" s="135"/>
      <c r="G11" s="135"/>
      <c r="H11" s="135"/>
      <c r="I11" s="135"/>
      <c r="J11" s="135"/>
      <c r="K11" s="23"/>
      <c r="L11" s="23"/>
      <c r="M11" s="18"/>
      <c r="N11" s="4"/>
    </row>
    <row r="12" spans="1:14" x14ac:dyDescent="0.2">
      <c r="A12" s="10" t="s">
        <v>36</v>
      </c>
      <c r="B12" s="130" t="s">
        <v>37</v>
      </c>
      <c r="C12" s="124"/>
      <c r="D12" s="124"/>
      <c r="E12" s="124"/>
      <c r="F12" s="124"/>
      <c r="G12" s="124"/>
      <c r="H12" s="124"/>
      <c r="I12" s="124"/>
      <c r="J12" s="131"/>
      <c r="K12" s="18"/>
      <c r="L12" s="18"/>
      <c r="M12" s="18"/>
      <c r="N12" s="4"/>
    </row>
    <row r="13" spans="1:14" x14ac:dyDescent="0.2">
      <c r="A13" s="10" t="s">
        <v>38</v>
      </c>
      <c r="B13" s="120" t="s">
        <v>63</v>
      </c>
      <c r="C13" s="121"/>
      <c r="D13" s="121"/>
      <c r="E13" s="121"/>
      <c r="F13" s="121"/>
      <c r="G13" s="121"/>
      <c r="H13" s="121"/>
      <c r="I13" s="121"/>
      <c r="J13" s="121"/>
      <c r="K13" s="36"/>
      <c r="L13" s="23"/>
      <c r="M13" s="18"/>
      <c r="N13" s="4"/>
    </row>
    <row r="14" spans="1:14" x14ac:dyDescent="0.2">
      <c r="A14" s="10" t="s">
        <v>62</v>
      </c>
      <c r="B14" s="137" t="s">
        <v>39</v>
      </c>
      <c r="C14" s="137"/>
      <c r="D14" s="137"/>
      <c r="E14" s="137"/>
      <c r="F14" s="137"/>
      <c r="G14" s="137"/>
      <c r="H14" s="137"/>
      <c r="I14" s="137"/>
      <c r="J14" s="137"/>
      <c r="K14" s="24"/>
      <c r="L14" s="23"/>
      <c r="M14" s="18"/>
      <c r="N14" s="4"/>
    </row>
    <row r="15" spans="1:14" x14ac:dyDescent="0.2">
      <c r="A15" s="19" t="s">
        <v>67</v>
      </c>
      <c r="B15" s="122" t="s">
        <v>40</v>
      </c>
      <c r="C15" s="122"/>
      <c r="D15" s="122"/>
      <c r="E15" s="122"/>
      <c r="F15" s="122"/>
      <c r="G15" s="122"/>
      <c r="H15" s="122"/>
      <c r="I15" s="122"/>
      <c r="J15" s="122"/>
      <c r="K15" s="123"/>
      <c r="L15" s="14"/>
      <c r="M15" s="15"/>
      <c r="N15" s="15"/>
    </row>
    <row r="16" spans="1:14" x14ac:dyDescent="0.2">
      <c r="A16" s="25" t="s">
        <v>41</v>
      </c>
      <c r="B16" s="130" t="s">
        <v>42</v>
      </c>
      <c r="C16" s="124"/>
      <c r="D16" s="124"/>
      <c r="E16" s="124"/>
      <c r="F16" s="124"/>
      <c r="G16" s="124"/>
      <c r="H16" s="124"/>
      <c r="I16" s="124"/>
      <c r="J16" s="131"/>
      <c r="K16" s="26"/>
      <c r="L16" s="26"/>
      <c r="M16" s="18"/>
      <c r="N16" s="4"/>
    </row>
    <row r="17" spans="1:14" x14ac:dyDescent="0.2">
      <c r="A17" s="25" t="s">
        <v>43</v>
      </c>
      <c r="B17" s="132" t="s">
        <v>44</v>
      </c>
      <c r="C17" s="132"/>
      <c r="D17" s="132"/>
      <c r="E17" s="132"/>
      <c r="F17" s="132"/>
      <c r="G17" s="132"/>
      <c r="H17" s="132"/>
      <c r="I17" s="132"/>
      <c r="J17" s="132"/>
      <c r="K17" s="21"/>
      <c r="L17" s="21"/>
      <c r="M17" s="18"/>
      <c r="N17" s="4"/>
    </row>
    <row r="18" spans="1:14" x14ac:dyDescent="0.2">
      <c r="A18" s="19" t="s">
        <v>68</v>
      </c>
      <c r="B18" s="122" t="s">
        <v>45</v>
      </c>
      <c r="C18" s="122"/>
      <c r="D18" s="122"/>
      <c r="E18" s="122"/>
      <c r="F18" s="122"/>
      <c r="G18" s="122"/>
      <c r="H18" s="122"/>
      <c r="I18" s="122"/>
      <c r="J18" s="122"/>
      <c r="K18" s="123"/>
      <c r="L18" s="14"/>
      <c r="M18" s="15"/>
      <c r="N18" s="15"/>
    </row>
    <row r="19" spans="1:14" x14ac:dyDescent="0.2">
      <c r="A19" s="22" t="s">
        <v>46</v>
      </c>
      <c r="B19" s="133" t="s">
        <v>47</v>
      </c>
      <c r="C19" s="133"/>
      <c r="D19" s="133"/>
      <c r="E19" s="133"/>
      <c r="F19" s="133"/>
      <c r="G19" s="133"/>
      <c r="H19" s="133"/>
      <c r="I19" s="133"/>
      <c r="J19" s="133"/>
      <c r="K19" s="23"/>
      <c r="L19" s="23"/>
      <c r="M19" s="18"/>
      <c r="N19" s="4"/>
    </row>
    <row r="20" spans="1:14" x14ac:dyDescent="0.2">
      <c r="A20" s="20" t="s">
        <v>48</v>
      </c>
      <c r="B20" s="132" t="s">
        <v>49</v>
      </c>
      <c r="C20" s="132"/>
      <c r="D20" s="132"/>
      <c r="E20" s="132"/>
      <c r="F20" s="132"/>
      <c r="G20" s="132"/>
      <c r="H20" s="132"/>
      <c r="I20" s="132"/>
      <c r="J20" s="132"/>
      <c r="K20" s="21"/>
      <c r="L20" s="21"/>
      <c r="M20" s="18"/>
      <c r="N20" s="4"/>
    </row>
    <row r="21" spans="1:14" x14ac:dyDescent="0.2">
      <c r="A21" s="27" t="s">
        <v>69</v>
      </c>
      <c r="B21" s="122" t="s">
        <v>50</v>
      </c>
      <c r="C21" s="122"/>
      <c r="D21" s="122"/>
      <c r="E21" s="122"/>
      <c r="F21" s="122"/>
      <c r="G21" s="122"/>
      <c r="H21" s="122"/>
      <c r="I21" s="122"/>
      <c r="J21" s="122"/>
      <c r="K21" s="123"/>
      <c r="L21" s="14"/>
      <c r="M21" s="15"/>
      <c r="N21" s="15"/>
    </row>
    <row r="22" spans="1:14" x14ac:dyDescent="0.2">
      <c r="A22" s="10" t="s">
        <v>51</v>
      </c>
      <c r="B22" s="124" t="s">
        <v>52</v>
      </c>
      <c r="C22" s="125"/>
      <c r="D22" s="125"/>
      <c r="E22" s="125"/>
      <c r="F22" s="125"/>
      <c r="G22" s="125"/>
      <c r="H22" s="125"/>
      <c r="I22" s="125"/>
      <c r="J22" s="125"/>
      <c r="K22" s="18"/>
      <c r="L22" s="18"/>
      <c r="M22" s="18"/>
      <c r="N22" s="4"/>
    </row>
    <row r="23" spans="1:14" x14ac:dyDescent="0.2">
      <c r="A23" s="10" t="s">
        <v>53</v>
      </c>
      <c r="B23" s="126" t="s">
        <v>54</v>
      </c>
      <c r="C23" s="126"/>
      <c r="D23" s="126"/>
      <c r="E23" s="126"/>
      <c r="F23" s="126"/>
      <c r="G23" s="126"/>
      <c r="H23" s="126"/>
      <c r="I23" s="126"/>
      <c r="J23" s="126"/>
      <c r="K23" s="28"/>
      <c r="L23" s="29"/>
      <c r="M23" s="18"/>
      <c r="N23" s="4"/>
    </row>
    <row r="24" spans="1:14" x14ac:dyDescent="0.2">
      <c r="A24" s="10" t="s">
        <v>55</v>
      </c>
      <c r="B24" s="125" t="s">
        <v>56</v>
      </c>
      <c r="C24" s="125"/>
      <c r="D24" s="125"/>
      <c r="E24" s="125"/>
      <c r="F24" s="125"/>
      <c r="G24" s="125"/>
      <c r="H24" s="125"/>
      <c r="I24" s="125"/>
      <c r="J24" s="127"/>
      <c r="K24" s="18"/>
      <c r="L24" s="18"/>
      <c r="M24" s="18"/>
      <c r="N24" s="4"/>
    </row>
    <row r="25" spans="1:14" x14ac:dyDescent="0.2">
      <c r="A25" s="30"/>
      <c r="B25" s="30"/>
      <c r="C25" s="30"/>
      <c r="D25" s="30"/>
      <c r="E25" s="30"/>
      <c r="F25" s="30"/>
      <c r="G25" s="30"/>
      <c r="H25" s="128" t="s">
        <v>57</v>
      </c>
      <c r="I25" s="128"/>
      <c r="J25" s="128"/>
      <c r="K25" s="10">
        <f>SUM(K4,K6:K9,K11:K14,K16:K17,K19:K20,K22:K24)</f>
        <v>0</v>
      </c>
      <c r="L25" s="10">
        <f>SUM(L4,L6:L9,L11:L14,L16:L17,L19:L20,L22:L24)</f>
        <v>0</v>
      </c>
      <c r="M25" s="10"/>
      <c r="N25" s="4"/>
    </row>
    <row r="26" spans="1:14" x14ac:dyDescent="0.2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</row>
    <row r="32" spans="1:14" x14ac:dyDescent="0.2">
      <c r="A32" s="115" t="s">
        <v>10</v>
      </c>
      <c r="B32" s="115"/>
      <c r="C32" s="115"/>
      <c r="D32" s="115"/>
      <c r="E32" s="115"/>
      <c r="F32" s="115"/>
      <c r="G32" s="115"/>
      <c r="I32" s="129" t="s">
        <v>318</v>
      </c>
      <c r="J32" s="129"/>
    </row>
    <row r="33" spans="1:11" x14ac:dyDescent="0.2">
      <c r="A33" s="10" t="s">
        <v>11</v>
      </c>
      <c r="B33" s="115" t="s">
        <v>12</v>
      </c>
      <c r="C33" s="115"/>
      <c r="D33" s="115"/>
      <c r="E33" s="115"/>
      <c r="F33" s="115"/>
      <c r="G33" s="115"/>
      <c r="I33" s="129"/>
      <c r="J33" s="129"/>
    </row>
    <row r="34" spans="1:11" ht="13.5" thickBot="1" x14ac:dyDescent="0.25">
      <c r="A34" s="10">
        <v>3</v>
      </c>
      <c r="B34" s="116" t="s">
        <v>13</v>
      </c>
      <c r="C34" s="116"/>
      <c r="D34" s="116"/>
      <c r="E34" s="116"/>
      <c r="F34" s="116"/>
      <c r="G34" s="116"/>
    </row>
    <row r="35" spans="1:11" x14ac:dyDescent="0.2">
      <c r="A35" s="10">
        <v>1</v>
      </c>
      <c r="B35" s="117" t="s">
        <v>14</v>
      </c>
      <c r="C35" s="117"/>
      <c r="D35" s="117"/>
      <c r="E35" s="117"/>
      <c r="F35" s="117"/>
      <c r="G35" s="117"/>
      <c r="J35" s="31"/>
      <c r="K35" s="32"/>
    </row>
    <row r="36" spans="1:11" ht="18" x14ac:dyDescent="0.25">
      <c r="A36" s="10">
        <v>0</v>
      </c>
      <c r="B36" s="117" t="s">
        <v>15</v>
      </c>
      <c r="C36" s="117"/>
      <c r="D36" s="117"/>
      <c r="E36" s="117"/>
      <c r="F36" s="117"/>
      <c r="G36" s="117"/>
      <c r="J36" s="33" t="s">
        <v>58</v>
      </c>
      <c r="K36" s="91">
        <f>L25</f>
        <v>0</v>
      </c>
    </row>
    <row r="37" spans="1:11" ht="18" x14ac:dyDescent="0.25">
      <c r="J37" s="33" t="s">
        <v>59</v>
      </c>
      <c r="K37" s="92">
        <f>20*L25/48</f>
        <v>0</v>
      </c>
    </row>
    <row r="38" spans="1:11" ht="13.5" thickBot="1" x14ac:dyDescent="0.25">
      <c r="J38" s="34"/>
      <c r="K38" s="35"/>
    </row>
  </sheetData>
  <mergeCells count="31">
    <mergeCell ref="B6:J6"/>
    <mergeCell ref="A1:N1"/>
    <mergeCell ref="B2:J2"/>
    <mergeCell ref="B3:K3"/>
    <mergeCell ref="B4:J4"/>
    <mergeCell ref="B5:K5"/>
    <mergeCell ref="B18:K18"/>
    <mergeCell ref="B19:J19"/>
    <mergeCell ref="B20:J20"/>
    <mergeCell ref="B7:J7"/>
    <mergeCell ref="B8:J8"/>
    <mergeCell ref="B10:K10"/>
    <mergeCell ref="B11:J11"/>
    <mergeCell ref="B12:J12"/>
    <mergeCell ref="B14:J14"/>
    <mergeCell ref="B34:G34"/>
    <mergeCell ref="B35:G35"/>
    <mergeCell ref="B36:G36"/>
    <mergeCell ref="B9:J9"/>
    <mergeCell ref="B13:J13"/>
    <mergeCell ref="B21:K21"/>
    <mergeCell ref="B22:J22"/>
    <mergeCell ref="B23:J23"/>
    <mergeCell ref="B24:J24"/>
    <mergeCell ref="H25:J25"/>
    <mergeCell ref="A32:G32"/>
    <mergeCell ref="I32:J33"/>
    <mergeCell ref="B33:G33"/>
    <mergeCell ref="B15:K15"/>
    <mergeCell ref="B16:J16"/>
    <mergeCell ref="B17:J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8F9AE-EB99-4AA4-B7DF-B53545F1E687}">
  <sheetPr>
    <tabColor rgb="FFFF66FF"/>
  </sheetPr>
  <dimension ref="A1:N78"/>
  <sheetViews>
    <sheetView topLeftCell="A37" zoomScale="80" zoomScaleNormal="80" workbookViewId="0">
      <selection activeCell="A52" sqref="A52"/>
    </sheetView>
  </sheetViews>
  <sheetFormatPr defaultColWidth="11.42578125" defaultRowHeight="12.75" x14ac:dyDescent="0.2"/>
  <cols>
    <col min="1" max="1" width="13" style="9" customWidth="1"/>
    <col min="2" max="8" width="11.85546875" style="9" customWidth="1"/>
    <col min="9" max="9" width="58" style="9" customWidth="1"/>
    <col min="10" max="10" width="27.85546875" style="9" hidden="1" customWidth="1"/>
    <col min="11" max="11" width="19.42578125" style="7" customWidth="1"/>
    <col min="12" max="12" width="15.42578125" style="7" customWidth="1"/>
    <col min="13" max="13" width="20.42578125" style="7" customWidth="1"/>
    <col min="14" max="14" width="29.42578125" style="9" customWidth="1"/>
    <col min="15" max="256" width="11.42578125" style="9"/>
    <col min="257" max="257" width="13" style="9" customWidth="1"/>
    <col min="258" max="264" width="11.85546875" style="9" customWidth="1"/>
    <col min="265" max="265" width="58" style="9" customWidth="1"/>
    <col min="266" max="266" width="0" style="9" hidden="1" customWidth="1"/>
    <col min="267" max="267" width="19.42578125" style="9" customWidth="1"/>
    <col min="268" max="268" width="15.42578125" style="9" customWidth="1"/>
    <col min="269" max="269" width="20.42578125" style="9" customWidth="1"/>
    <col min="270" max="270" width="29.42578125" style="9" customWidth="1"/>
    <col min="271" max="512" width="11.42578125" style="9"/>
    <col min="513" max="513" width="13" style="9" customWidth="1"/>
    <col min="514" max="520" width="11.85546875" style="9" customWidth="1"/>
    <col min="521" max="521" width="58" style="9" customWidth="1"/>
    <col min="522" max="522" width="0" style="9" hidden="1" customWidth="1"/>
    <col min="523" max="523" width="19.42578125" style="9" customWidth="1"/>
    <col min="524" max="524" width="15.42578125" style="9" customWidth="1"/>
    <col min="525" max="525" width="20.42578125" style="9" customWidth="1"/>
    <col min="526" max="526" width="29.42578125" style="9" customWidth="1"/>
    <col min="527" max="768" width="11.42578125" style="9"/>
    <col min="769" max="769" width="13" style="9" customWidth="1"/>
    <col min="770" max="776" width="11.85546875" style="9" customWidth="1"/>
    <col min="777" max="777" width="58" style="9" customWidth="1"/>
    <col min="778" max="778" width="0" style="9" hidden="1" customWidth="1"/>
    <col min="779" max="779" width="19.42578125" style="9" customWidth="1"/>
    <col min="780" max="780" width="15.42578125" style="9" customWidth="1"/>
    <col min="781" max="781" width="20.42578125" style="9" customWidth="1"/>
    <col min="782" max="782" width="29.42578125" style="9" customWidth="1"/>
    <col min="783" max="1024" width="11.42578125" style="9"/>
    <col min="1025" max="1025" width="13" style="9" customWidth="1"/>
    <col min="1026" max="1032" width="11.85546875" style="9" customWidth="1"/>
    <col min="1033" max="1033" width="58" style="9" customWidth="1"/>
    <col min="1034" max="1034" width="0" style="9" hidden="1" customWidth="1"/>
    <col min="1035" max="1035" width="19.42578125" style="9" customWidth="1"/>
    <col min="1036" max="1036" width="15.42578125" style="9" customWidth="1"/>
    <col min="1037" max="1037" width="20.42578125" style="9" customWidth="1"/>
    <col min="1038" max="1038" width="29.42578125" style="9" customWidth="1"/>
    <col min="1039" max="1280" width="11.42578125" style="9"/>
    <col min="1281" max="1281" width="13" style="9" customWidth="1"/>
    <col min="1282" max="1288" width="11.85546875" style="9" customWidth="1"/>
    <col min="1289" max="1289" width="58" style="9" customWidth="1"/>
    <col min="1290" max="1290" width="0" style="9" hidden="1" customWidth="1"/>
    <col min="1291" max="1291" width="19.42578125" style="9" customWidth="1"/>
    <col min="1292" max="1292" width="15.42578125" style="9" customWidth="1"/>
    <col min="1293" max="1293" width="20.42578125" style="9" customWidth="1"/>
    <col min="1294" max="1294" width="29.42578125" style="9" customWidth="1"/>
    <col min="1295" max="1536" width="11.42578125" style="9"/>
    <col min="1537" max="1537" width="13" style="9" customWidth="1"/>
    <col min="1538" max="1544" width="11.85546875" style="9" customWidth="1"/>
    <col min="1545" max="1545" width="58" style="9" customWidth="1"/>
    <col min="1546" max="1546" width="0" style="9" hidden="1" customWidth="1"/>
    <col min="1547" max="1547" width="19.42578125" style="9" customWidth="1"/>
    <col min="1548" max="1548" width="15.42578125" style="9" customWidth="1"/>
    <col min="1549" max="1549" width="20.42578125" style="9" customWidth="1"/>
    <col min="1550" max="1550" width="29.42578125" style="9" customWidth="1"/>
    <col min="1551" max="1792" width="11.42578125" style="9"/>
    <col min="1793" max="1793" width="13" style="9" customWidth="1"/>
    <col min="1794" max="1800" width="11.85546875" style="9" customWidth="1"/>
    <col min="1801" max="1801" width="58" style="9" customWidth="1"/>
    <col min="1802" max="1802" width="0" style="9" hidden="1" customWidth="1"/>
    <col min="1803" max="1803" width="19.42578125" style="9" customWidth="1"/>
    <col min="1804" max="1804" width="15.42578125" style="9" customWidth="1"/>
    <col min="1805" max="1805" width="20.42578125" style="9" customWidth="1"/>
    <col min="1806" max="1806" width="29.42578125" style="9" customWidth="1"/>
    <col min="1807" max="2048" width="11.42578125" style="9"/>
    <col min="2049" max="2049" width="13" style="9" customWidth="1"/>
    <col min="2050" max="2056" width="11.85546875" style="9" customWidth="1"/>
    <col min="2057" max="2057" width="58" style="9" customWidth="1"/>
    <col min="2058" max="2058" width="0" style="9" hidden="1" customWidth="1"/>
    <col min="2059" max="2059" width="19.42578125" style="9" customWidth="1"/>
    <col min="2060" max="2060" width="15.42578125" style="9" customWidth="1"/>
    <col min="2061" max="2061" width="20.42578125" style="9" customWidth="1"/>
    <col min="2062" max="2062" width="29.42578125" style="9" customWidth="1"/>
    <col min="2063" max="2304" width="11.42578125" style="9"/>
    <col min="2305" max="2305" width="13" style="9" customWidth="1"/>
    <col min="2306" max="2312" width="11.85546875" style="9" customWidth="1"/>
    <col min="2313" max="2313" width="58" style="9" customWidth="1"/>
    <col min="2314" max="2314" width="0" style="9" hidden="1" customWidth="1"/>
    <col min="2315" max="2315" width="19.42578125" style="9" customWidth="1"/>
    <col min="2316" max="2316" width="15.42578125" style="9" customWidth="1"/>
    <col min="2317" max="2317" width="20.42578125" style="9" customWidth="1"/>
    <col min="2318" max="2318" width="29.42578125" style="9" customWidth="1"/>
    <col min="2319" max="2560" width="11.42578125" style="9"/>
    <col min="2561" max="2561" width="13" style="9" customWidth="1"/>
    <col min="2562" max="2568" width="11.85546875" style="9" customWidth="1"/>
    <col min="2569" max="2569" width="58" style="9" customWidth="1"/>
    <col min="2570" max="2570" width="0" style="9" hidden="1" customWidth="1"/>
    <col min="2571" max="2571" width="19.42578125" style="9" customWidth="1"/>
    <col min="2572" max="2572" width="15.42578125" style="9" customWidth="1"/>
    <col min="2573" max="2573" width="20.42578125" style="9" customWidth="1"/>
    <col min="2574" max="2574" width="29.42578125" style="9" customWidth="1"/>
    <col min="2575" max="2816" width="11.42578125" style="9"/>
    <col min="2817" max="2817" width="13" style="9" customWidth="1"/>
    <col min="2818" max="2824" width="11.85546875" style="9" customWidth="1"/>
    <col min="2825" max="2825" width="58" style="9" customWidth="1"/>
    <col min="2826" max="2826" width="0" style="9" hidden="1" customWidth="1"/>
    <col min="2827" max="2827" width="19.42578125" style="9" customWidth="1"/>
    <col min="2828" max="2828" width="15.42578125" style="9" customWidth="1"/>
    <col min="2829" max="2829" width="20.42578125" style="9" customWidth="1"/>
    <col min="2830" max="2830" width="29.42578125" style="9" customWidth="1"/>
    <col min="2831" max="3072" width="11.42578125" style="9"/>
    <col min="3073" max="3073" width="13" style="9" customWidth="1"/>
    <col min="3074" max="3080" width="11.85546875" style="9" customWidth="1"/>
    <col min="3081" max="3081" width="58" style="9" customWidth="1"/>
    <col min="3082" max="3082" width="0" style="9" hidden="1" customWidth="1"/>
    <col min="3083" max="3083" width="19.42578125" style="9" customWidth="1"/>
    <col min="3084" max="3084" width="15.42578125" style="9" customWidth="1"/>
    <col min="3085" max="3085" width="20.42578125" style="9" customWidth="1"/>
    <col min="3086" max="3086" width="29.42578125" style="9" customWidth="1"/>
    <col min="3087" max="3328" width="11.42578125" style="9"/>
    <col min="3329" max="3329" width="13" style="9" customWidth="1"/>
    <col min="3330" max="3336" width="11.85546875" style="9" customWidth="1"/>
    <col min="3337" max="3337" width="58" style="9" customWidth="1"/>
    <col min="3338" max="3338" width="0" style="9" hidden="1" customWidth="1"/>
    <col min="3339" max="3339" width="19.42578125" style="9" customWidth="1"/>
    <col min="3340" max="3340" width="15.42578125" style="9" customWidth="1"/>
    <col min="3341" max="3341" width="20.42578125" style="9" customWidth="1"/>
    <col min="3342" max="3342" width="29.42578125" style="9" customWidth="1"/>
    <col min="3343" max="3584" width="11.42578125" style="9"/>
    <col min="3585" max="3585" width="13" style="9" customWidth="1"/>
    <col min="3586" max="3592" width="11.85546875" style="9" customWidth="1"/>
    <col min="3593" max="3593" width="58" style="9" customWidth="1"/>
    <col min="3594" max="3594" width="0" style="9" hidden="1" customWidth="1"/>
    <col min="3595" max="3595" width="19.42578125" style="9" customWidth="1"/>
    <col min="3596" max="3596" width="15.42578125" style="9" customWidth="1"/>
    <col min="3597" max="3597" width="20.42578125" style="9" customWidth="1"/>
    <col min="3598" max="3598" width="29.42578125" style="9" customWidth="1"/>
    <col min="3599" max="3840" width="11.42578125" style="9"/>
    <col min="3841" max="3841" width="13" style="9" customWidth="1"/>
    <col min="3842" max="3848" width="11.85546875" style="9" customWidth="1"/>
    <col min="3849" max="3849" width="58" style="9" customWidth="1"/>
    <col min="3850" max="3850" width="0" style="9" hidden="1" customWidth="1"/>
    <col min="3851" max="3851" width="19.42578125" style="9" customWidth="1"/>
    <col min="3852" max="3852" width="15.42578125" style="9" customWidth="1"/>
    <col min="3853" max="3853" width="20.42578125" style="9" customWidth="1"/>
    <col min="3854" max="3854" width="29.42578125" style="9" customWidth="1"/>
    <col min="3855" max="4096" width="11.42578125" style="9"/>
    <col min="4097" max="4097" width="13" style="9" customWidth="1"/>
    <col min="4098" max="4104" width="11.85546875" style="9" customWidth="1"/>
    <col min="4105" max="4105" width="58" style="9" customWidth="1"/>
    <col min="4106" max="4106" width="0" style="9" hidden="1" customWidth="1"/>
    <col min="4107" max="4107" width="19.42578125" style="9" customWidth="1"/>
    <col min="4108" max="4108" width="15.42578125" style="9" customWidth="1"/>
    <col min="4109" max="4109" width="20.42578125" style="9" customWidth="1"/>
    <col min="4110" max="4110" width="29.42578125" style="9" customWidth="1"/>
    <col min="4111" max="4352" width="11.42578125" style="9"/>
    <col min="4353" max="4353" width="13" style="9" customWidth="1"/>
    <col min="4354" max="4360" width="11.85546875" style="9" customWidth="1"/>
    <col min="4361" max="4361" width="58" style="9" customWidth="1"/>
    <col min="4362" max="4362" width="0" style="9" hidden="1" customWidth="1"/>
    <col min="4363" max="4363" width="19.42578125" style="9" customWidth="1"/>
    <col min="4364" max="4364" width="15.42578125" style="9" customWidth="1"/>
    <col min="4365" max="4365" width="20.42578125" style="9" customWidth="1"/>
    <col min="4366" max="4366" width="29.42578125" style="9" customWidth="1"/>
    <col min="4367" max="4608" width="11.42578125" style="9"/>
    <col min="4609" max="4609" width="13" style="9" customWidth="1"/>
    <col min="4610" max="4616" width="11.85546875" style="9" customWidth="1"/>
    <col min="4617" max="4617" width="58" style="9" customWidth="1"/>
    <col min="4618" max="4618" width="0" style="9" hidden="1" customWidth="1"/>
    <col min="4619" max="4619" width="19.42578125" style="9" customWidth="1"/>
    <col min="4620" max="4620" width="15.42578125" style="9" customWidth="1"/>
    <col min="4621" max="4621" width="20.42578125" style="9" customWidth="1"/>
    <col min="4622" max="4622" width="29.42578125" style="9" customWidth="1"/>
    <col min="4623" max="4864" width="11.42578125" style="9"/>
    <col min="4865" max="4865" width="13" style="9" customWidth="1"/>
    <col min="4866" max="4872" width="11.85546875" style="9" customWidth="1"/>
    <col min="4873" max="4873" width="58" style="9" customWidth="1"/>
    <col min="4874" max="4874" width="0" style="9" hidden="1" customWidth="1"/>
    <col min="4875" max="4875" width="19.42578125" style="9" customWidth="1"/>
    <col min="4876" max="4876" width="15.42578125" style="9" customWidth="1"/>
    <col min="4877" max="4877" width="20.42578125" style="9" customWidth="1"/>
    <col min="4878" max="4878" width="29.42578125" style="9" customWidth="1"/>
    <col min="4879" max="5120" width="11.42578125" style="9"/>
    <col min="5121" max="5121" width="13" style="9" customWidth="1"/>
    <col min="5122" max="5128" width="11.85546875" style="9" customWidth="1"/>
    <col min="5129" max="5129" width="58" style="9" customWidth="1"/>
    <col min="5130" max="5130" width="0" style="9" hidden="1" customWidth="1"/>
    <col min="5131" max="5131" width="19.42578125" style="9" customWidth="1"/>
    <col min="5132" max="5132" width="15.42578125" style="9" customWidth="1"/>
    <col min="5133" max="5133" width="20.42578125" style="9" customWidth="1"/>
    <col min="5134" max="5134" width="29.42578125" style="9" customWidth="1"/>
    <col min="5135" max="5376" width="11.42578125" style="9"/>
    <col min="5377" max="5377" width="13" style="9" customWidth="1"/>
    <col min="5378" max="5384" width="11.85546875" style="9" customWidth="1"/>
    <col min="5385" max="5385" width="58" style="9" customWidth="1"/>
    <col min="5386" max="5386" width="0" style="9" hidden="1" customWidth="1"/>
    <col min="5387" max="5387" width="19.42578125" style="9" customWidth="1"/>
    <col min="5388" max="5388" width="15.42578125" style="9" customWidth="1"/>
    <col min="5389" max="5389" width="20.42578125" style="9" customWidth="1"/>
    <col min="5390" max="5390" width="29.42578125" style="9" customWidth="1"/>
    <col min="5391" max="5632" width="11.42578125" style="9"/>
    <col min="5633" max="5633" width="13" style="9" customWidth="1"/>
    <col min="5634" max="5640" width="11.85546875" style="9" customWidth="1"/>
    <col min="5641" max="5641" width="58" style="9" customWidth="1"/>
    <col min="5642" max="5642" width="0" style="9" hidden="1" customWidth="1"/>
    <col min="5643" max="5643" width="19.42578125" style="9" customWidth="1"/>
    <col min="5644" max="5644" width="15.42578125" style="9" customWidth="1"/>
    <col min="5645" max="5645" width="20.42578125" style="9" customWidth="1"/>
    <col min="5646" max="5646" width="29.42578125" style="9" customWidth="1"/>
    <col min="5647" max="5888" width="11.42578125" style="9"/>
    <col min="5889" max="5889" width="13" style="9" customWidth="1"/>
    <col min="5890" max="5896" width="11.85546875" style="9" customWidth="1"/>
    <col min="5897" max="5897" width="58" style="9" customWidth="1"/>
    <col min="5898" max="5898" width="0" style="9" hidden="1" customWidth="1"/>
    <col min="5899" max="5899" width="19.42578125" style="9" customWidth="1"/>
    <col min="5900" max="5900" width="15.42578125" style="9" customWidth="1"/>
    <col min="5901" max="5901" width="20.42578125" style="9" customWidth="1"/>
    <col min="5902" max="5902" width="29.42578125" style="9" customWidth="1"/>
    <col min="5903" max="6144" width="11.42578125" style="9"/>
    <col min="6145" max="6145" width="13" style="9" customWidth="1"/>
    <col min="6146" max="6152" width="11.85546875" style="9" customWidth="1"/>
    <col min="6153" max="6153" width="58" style="9" customWidth="1"/>
    <col min="6154" max="6154" width="0" style="9" hidden="1" customWidth="1"/>
    <col min="6155" max="6155" width="19.42578125" style="9" customWidth="1"/>
    <col min="6156" max="6156" width="15.42578125" style="9" customWidth="1"/>
    <col min="6157" max="6157" width="20.42578125" style="9" customWidth="1"/>
    <col min="6158" max="6158" width="29.42578125" style="9" customWidth="1"/>
    <col min="6159" max="6400" width="11.42578125" style="9"/>
    <col min="6401" max="6401" width="13" style="9" customWidth="1"/>
    <col min="6402" max="6408" width="11.85546875" style="9" customWidth="1"/>
    <col min="6409" max="6409" width="58" style="9" customWidth="1"/>
    <col min="6410" max="6410" width="0" style="9" hidden="1" customWidth="1"/>
    <col min="6411" max="6411" width="19.42578125" style="9" customWidth="1"/>
    <col min="6412" max="6412" width="15.42578125" style="9" customWidth="1"/>
    <col min="6413" max="6413" width="20.42578125" style="9" customWidth="1"/>
    <col min="6414" max="6414" width="29.42578125" style="9" customWidth="1"/>
    <col min="6415" max="6656" width="11.42578125" style="9"/>
    <col min="6657" max="6657" width="13" style="9" customWidth="1"/>
    <col min="6658" max="6664" width="11.85546875" style="9" customWidth="1"/>
    <col min="6665" max="6665" width="58" style="9" customWidth="1"/>
    <col min="6666" max="6666" width="0" style="9" hidden="1" customWidth="1"/>
    <col min="6667" max="6667" width="19.42578125" style="9" customWidth="1"/>
    <col min="6668" max="6668" width="15.42578125" style="9" customWidth="1"/>
    <col min="6669" max="6669" width="20.42578125" style="9" customWidth="1"/>
    <col min="6670" max="6670" width="29.42578125" style="9" customWidth="1"/>
    <col min="6671" max="6912" width="11.42578125" style="9"/>
    <col min="6913" max="6913" width="13" style="9" customWidth="1"/>
    <col min="6914" max="6920" width="11.85546875" style="9" customWidth="1"/>
    <col min="6921" max="6921" width="58" style="9" customWidth="1"/>
    <col min="6922" max="6922" width="0" style="9" hidden="1" customWidth="1"/>
    <col min="6923" max="6923" width="19.42578125" style="9" customWidth="1"/>
    <col min="6924" max="6924" width="15.42578125" style="9" customWidth="1"/>
    <col min="6925" max="6925" width="20.42578125" style="9" customWidth="1"/>
    <col min="6926" max="6926" width="29.42578125" style="9" customWidth="1"/>
    <col min="6927" max="7168" width="11.42578125" style="9"/>
    <col min="7169" max="7169" width="13" style="9" customWidth="1"/>
    <col min="7170" max="7176" width="11.85546875" style="9" customWidth="1"/>
    <col min="7177" max="7177" width="58" style="9" customWidth="1"/>
    <col min="7178" max="7178" width="0" style="9" hidden="1" customWidth="1"/>
    <col min="7179" max="7179" width="19.42578125" style="9" customWidth="1"/>
    <col min="7180" max="7180" width="15.42578125" style="9" customWidth="1"/>
    <col min="7181" max="7181" width="20.42578125" style="9" customWidth="1"/>
    <col min="7182" max="7182" width="29.42578125" style="9" customWidth="1"/>
    <col min="7183" max="7424" width="11.42578125" style="9"/>
    <col min="7425" max="7425" width="13" style="9" customWidth="1"/>
    <col min="7426" max="7432" width="11.85546875" style="9" customWidth="1"/>
    <col min="7433" max="7433" width="58" style="9" customWidth="1"/>
    <col min="7434" max="7434" width="0" style="9" hidden="1" customWidth="1"/>
    <col min="7435" max="7435" width="19.42578125" style="9" customWidth="1"/>
    <col min="7436" max="7436" width="15.42578125" style="9" customWidth="1"/>
    <col min="7437" max="7437" width="20.42578125" style="9" customWidth="1"/>
    <col min="7438" max="7438" width="29.42578125" style="9" customWidth="1"/>
    <col min="7439" max="7680" width="11.42578125" style="9"/>
    <col min="7681" max="7681" width="13" style="9" customWidth="1"/>
    <col min="7682" max="7688" width="11.85546875" style="9" customWidth="1"/>
    <col min="7689" max="7689" width="58" style="9" customWidth="1"/>
    <col min="7690" max="7690" width="0" style="9" hidden="1" customWidth="1"/>
    <col min="7691" max="7691" width="19.42578125" style="9" customWidth="1"/>
    <col min="7692" max="7692" width="15.42578125" style="9" customWidth="1"/>
    <col min="7693" max="7693" width="20.42578125" style="9" customWidth="1"/>
    <col min="7694" max="7694" width="29.42578125" style="9" customWidth="1"/>
    <col min="7695" max="7936" width="11.42578125" style="9"/>
    <col min="7937" max="7937" width="13" style="9" customWidth="1"/>
    <col min="7938" max="7944" width="11.85546875" style="9" customWidth="1"/>
    <col min="7945" max="7945" width="58" style="9" customWidth="1"/>
    <col min="7946" max="7946" width="0" style="9" hidden="1" customWidth="1"/>
    <col min="7947" max="7947" width="19.42578125" style="9" customWidth="1"/>
    <col min="7948" max="7948" width="15.42578125" style="9" customWidth="1"/>
    <col min="7949" max="7949" width="20.42578125" style="9" customWidth="1"/>
    <col min="7950" max="7950" width="29.42578125" style="9" customWidth="1"/>
    <col min="7951" max="8192" width="11.42578125" style="9"/>
    <col min="8193" max="8193" width="13" style="9" customWidth="1"/>
    <col min="8194" max="8200" width="11.85546875" style="9" customWidth="1"/>
    <col min="8201" max="8201" width="58" style="9" customWidth="1"/>
    <col min="8202" max="8202" width="0" style="9" hidden="1" customWidth="1"/>
    <col min="8203" max="8203" width="19.42578125" style="9" customWidth="1"/>
    <col min="8204" max="8204" width="15.42578125" style="9" customWidth="1"/>
    <col min="8205" max="8205" width="20.42578125" style="9" customWidth="1"/>
    <col min="8206" max="8206" width="29.42578125" style="9" customWidth="1"/>
    <col min="8207" max="8448" width="11.42578125" style="9"/>
    <col min="8449" max="8449" width="13" style="9" customWidth="1"/>
    <col min="8450" max="8456" width="11.85546875" style="9" customWidth="1"/>
    <col min="8457" max="8457" width="58" style="9" customWidth="1"/>
    <col min="8458" max="8458" width="0" style="9" hidden="1" customWidth="1"/>
    <col min="8459" max="8459" width="19.42578125" style="9" customWidth="1"/>
    <col min="8460" max="8460" width="15.42578125" style="9" customWidth="1"/>
    <col min="8461" max="8461" width="20.42578125" style="9" customWidth="1"/>
    <col min="8462" max="8462" width="29.42578125" style="9" customWidth="1"/>
    <col min="8463" max="8704" width="11.42578125" style="9"/>
    <col min="8705" max="8705" width="13" style="9" customWidth="1"/>
    <col min="8706" max="8712" width="11.85546875" style="9" customWidth="1"/>
    <col min="8713" max="8713" width="58" style="9" customWidth="1"/>
    <col min="8714" max="8714" width="0" style="9" hidden="1" customWidth="1"/>
    <col min="8715" max="8715" width="19.42578125" style="9" customWidth="1"/>
    <col min="8716" max="8716" width="15.42578125" style="9" customWidth="1"/>
    <col min="8717" max="8717" width="20.42578125" style="9" customWidth="1"/>
    <col min="8718" max="8718" width="29.42578125" style="9" customWidth="1"/>
    <col min="8719" max="8960" width="11.42578125" style="9"/>
    <col min="8961" max="8961" width="13" style="9" customWidth="1"/>
    <col min="8962" max="8968" width="11.85546875" style="9" customWidth="1"/>
    <col min="8969" max="8969" width="58" style="9" customWidth="1"/>
    <col min="8970" max="8970" width="0" style="9" hidden="1" customWidth="1"/>
    <col min="8971" max="8971" width="19.42578125" style="9" customWidth="1"/>
    <col min="8972" max="8972" width="15.42578125" style="9" customWidth="1"/>
    <col min="8973" max="8973" width="20.42578125" style="9" customWidth="1"/>
    <col min="8974" max="8974" width="29.42578125" style="9" customWidth="1"/>
    <col min="8975" max="9216" width="11.42578125" style="9"/>
    <col min="9217" max="9217" width="13" style="9" customWidth="1"/>
    <col min="9218" max="9224" width="11.85546875" style="9" customWidth="1"/>
    <col min="9225" max="9225" width="58" style="9" customWidth="1"/>
    <col min="9226" max="9226" width="0" style="9" hidden="1" customWidth="1"/>
    <col min="9227" max="9227" width="19.42578125" style="9" customWidth="1"/>
    <col min="9228" max="9228" width="15.42578125" style="9" customWidth="1"/>
    <col min="9229" max="9229" width="20.42578125" style="9" customWidth="1"/>
    <col min="9230" max="9230" width="29.42578125" style="9" customWidth="1"/>
    <col min="9231" max="9472" width="11.42578125" style="9"/>
    <col min="9473" max="9473" width="13" style="9" customWidth="1"/>
    <col min="9474" max="9480" width="11.85546875" style="9" customWidth="1"/>
    <col min="9481" max="9481" width="58" style="9" customWidth="1"/>
    <col min="9482" max="9482" width="0" style="9" hidden="1" customWidth="1"/>
    <col min="9483" max="9483" width="19.42578125" style="9" customWidth="1"/>
    <col min="9484" max="9484" width="15.42578125" style="9" customWidth="1"/>
    <col min="9485" max="9485" width="20.42578125" style="9" customWidth="1"/>
    <col min="9486" max="9486" width="29.42578125" style="9" customWidth="1"/>
    <col min="9487" max="9728" width="11.42578125" style="9"/>
    <col min="9729" max="9729" width="13" style="9" customWidth="1"/>
    <col min="9730" max="9736" width="11.85546875" style="9" customWidth="1"/>
    <col min="9737" max="9737" width="58" style="9" customWidth="1"/>
    <col min="9738" max="9738" width="0" style="9" hidden="1" customWidth="1"/>
    <col min="9739" max="9739" width="19.42578125" style="9" customWidth="1"/>
    <col min="9740" max="9740" width="15.42578125" style="9" customWidth="1"/>
    <col min="9741" max="9741" width="20.42578125" style="9" customWidth="1"/>
    <col min="9742" max="9742" width="29.42578125" style="9" customWidth="1"/>
    <col min="9743" max="9984" width="11.42578125" style="9"/>
    <col min="9985" max="9985" width="13" style="9" customWidth="1"/>
    <col min="9986" max="9992" width="11.85546875" style="9" customWidth="1"/>
    <col min="9993" max="9993" width="58" style="9" customWidth="1"/>
    <col min="9994" max="9994" width="0" style="9" hidden="1" customWidth="1"/>
    <col min="9995" max="9995" width="19.42578125" style="9" customWidth="1"/>
    <col min="9996" max="9996" width="15.42578125" style="9" customWidth="1"/>
    <col min="9997" max="9997" width="20.42578125" style="9" customWidth="1"/>
    <col min="9998" max="9998" width="29.42578125" style="9" customWidth="1"/>
    <col min="9999" max="10240" width="11.42578125" style="9"/>
    <col min="10241" max="10241" width="13" style="9" customWidth="1"/>
    <col min="10242" max="10248" width="11.85546875" style="9" customWidth="1"/>
    <col min="10249" max="10249" width="58" style="9" customWidth="1"/>
    <col min="10250" max="10250" width="0" style="9" hidden="1" customWidth="1"/>
    <col min="10251" max="10251" width="19.42578125" style="9" customWidth="1"/>
    <col min="10252" max="10252" width="15.42578125" style="9" customWidth="1"/>
    <col min="10253" max="10253" width="20.42578125" style="9" customWidth="1"/>
    <col min="10254" max="10254" width="29.42578125" style="9" customWidth="1"/>
    <col min="10255" max="10496" width="11.42578125" style="9"/>
    <col min="10497" max="10497" width="13" style="9" customWidth="1"/>
    <col min="10498" max="10504" width="11.85546875" style="9" customWidth="1"/>
    <col min="10505" max="10505" width="58" style="9" customWidth="1"/>
    <col min="10506" max="10506" width="0" style="9" hidden="1" customWidth="1"/>
    <col min="10507" max="10507" width="19.42578125" style="9" customWidth="1"/>
    <col min="10508" max="10508" width="15.42578125" style="9" customWidth="1"/>
    <col min="10509" max="10509" width="20.42578125" style="9" customWidth="1"/>
    <col min="10510" max="10510" width="29.42578125" style="9" customWidth="1"/>
    <col min="10511" max="10752" width="11.42578125" style="9"/>
    <col min="10753" max="10753" width="13" style="9" customWidth="1"/>
    <col min="10754" max="10760" width="11.85546875" style="9" customWidth="1"/>
    <col min="10761" max="10761" width="58" style="9" customWidth="1"/>
    <col min="10762" max="10762" width="0" style="9" hidden="1" customWidth="1"/>
    <col min="10763" max="10763" width="19.42578125" style="9" customWidth="1"/>
    <col min="10764" max="10764" width="15.42578125" style="9" customWidth="1"/>
    <col min="10765" max="10765" width="20.42578125" style="9" customWidth="1"/>
    <col min="10766" max="10766" width="29.42578125" style="9" customWidth="1"/>
    <col min="10767" max="11008" width="11.42578125" style="9"/>
    <col min="11009" max="11009" width="13" style="9" customWidth="1"/>
    <col min="11010" max="11016" width="11.85546875" style="9" customWidth="1"/>
    <col min="11017" max="11017" width="58" style="9" customWidth="1"/>
    <col min="11018" max="11018" width="0" style="9" hidden="1" customWidth="1"/>
    <col min="11019" max="11019" width="19.42578125" style="9" customWidth="1"/>
    <col min="11020" max="11020" width="15.42578125" style="9" customWidth="1"/>
    <col min="11021" max="11021" width="20.42578125" style="9" customWidth="1"/>
    <col min="11022" max="11022" width="29.42578125" style="9" customWidth="1"/>
    <col min="11023" max="11264" width="11.42578125" style="9"/>
    <col min="11265" max="11265" width="13" style="9" customWidth="1"/>
    <col min="11266" max="11272" width="11.85546875" style="9" customWidth="1"/>
    <col min="11273" max="11273" width="58" style="9" customWidth="1"/>
    <col min="11274" max="11274" width="0" style="9" hidden="1" customWidth="1"/>
    <col min="11275" max="11275" width="19.42578125" style="9" customWidth="1"/>
    <col min="11276" max="11276" width="15.42578125" style="9" customWidth="1"/>
    <col min="11277" max="11277" width="20.42578125" style="9" customWidth="1"/>
    <col min="11278" max="11278" width="29.42578125" style="9" customWidth="1"/>
    <col min="11279" max="11520" width="11.42578125" style="9"/>
    <col min="11521" max="11521" width="13" style="9" customWidth="1"/>
    <col min="11522" max="11528" width="11.85546875" style="9" customWidth="1"/>
    <col min="11529" max="11529" width="58" style="9" customWidth="1"/>
    <col min="11530" max="11530" width="0" style="9" hidden="1" customWidth="1"/>
    <col min="11531" max="11531" width="19.42578125" style="9" customWidth="1"/>
    <col min="11532" max="11532" width="15.42578125" style="9" customWidth="1"/>
    <col min="11533" max="11533" width="20.42578125" style="9" customWidth="1"/>
    <col min="11534" max="11534" width="29.42578125" style="9" customWidth="1"/>
    <col min="11535" max="11776" width="11.42578125" style="9"/>
    <col min="11777" max="11777" width="13" style="9" customWidth="1"/>
    <col min="11778" max="11784" width="11.85546875" style="9" customWidth="1"/>
    <col min="11785" max="11785" width="58" style="9" customWidth="1"/>
    <col min="11786" max="11786" width="0" style="9" hidden="1" customWidth="1"/>
    <col min="11787" max="11787" width="19.42578125" style="9" customWidth="1"/>
    <col min="11788" max="11788" width="15.42578125" style="9" customWidth="1"/>
    <col min="11789" max="11789" width="20.42578125" style="9" customWidth="1"/>
    <col min="11790" max="11790" width="29.42578125" style="9" customWidth="1"/>
    <col min="11791" max="12032" width="11.42578125" style="9"/>
    <col min="12033" max="12033" width="13" style="9" customWidth="1"/>
    <col min="12034" max="12040" width="11.85546875" style="9" customWidth="1"/>
    <col min="12041" max="12041" width="58" style="9" customWidth="1"/>
    <col min="12042" max="12042" width="0" style="9" hidden="1" customWidth="1"/>
    <col min="12043" max="12043" width="19.42578125" style="9" customWidth="1"/>
    <col min="12044" max="12044" width="15.42578125" style="9" customWidth="1"/>
    <col min="12045" max="12045" width="20.42578125" style="9" customWidth="1"/>
    <col min="12046" max="12046" width="29.42578125" style="9" customWidth="1"/>
    <col min="12047" max="12288" width="11.42578125" style="9"/>
    <col min="12289" max="12289" width="13" style="9" customWidth="1"/>
    <col min="12290" max="12296" width="11.85546875" style="9" customWidth="1"/>
    <col min="12297" max="12297" width="58" style="9" customWidth="1"/>
    <col min="12298" max="12298" width="0" style="9" hidden="1" customWidth="1"/>
    <col min="12299" max="12299" width="19.42578125" style="9" customWidth="1"/>
    <col min="12300" max="12300" width="15.42578125" style="9" customWidth="1"/>
    <col min="12301" max="12301" width="20.42578125" style="9" customWidth="1"/>
    <col min="12302" max="12302" width="29.42578125" style="9" customWidth="1"/>
    <col min="12303" max="12544" width="11.42578125" style="9"/>
    <col min="12545" max="12545" width="13" style="9" customWidth="1"/>
    <col min="12546" max="12552" width="11.85546875" style="9" customWidth="1"/>
    <col min="12553" max="12553" width="58" style="9" customWidth="1"/>
    <col min="12554" max="12554" width="0" style="9" hidden="1" customWidth="1"/>
    <col min="12555" max="12555" width="19.42578125" style="9" customWidth="1"/>
    <col min="12556" max="12556" width="15.42578125" style="9" customWidth="1"/>
    <col min="12557" max="12557" width="20.42578125" style="9" customWidth="1"/>
    <col min="12558" max="12558" width="29.42578125" style="9" customWidth="1"/>
    <col min="12559" max="12800" width="11.42578125" style="9"/>
    <col min="12801" max="12801" width="13" style="9" customWidth="1"/>
    <col min="12802" max="12808" width="11.85546875" style="9" customWidth="1"/>
    <col min="12809" max="12809" width="58" style="9" customWidth="1"/>
    <col min="12810" max="12810" width="0" style="9" hidden="1" customWidth="1"/>
    <col min="12811" max="12811" width="19.42578125" style="9" customWidth="1"/>
    <col min="12812" max="12812" width="15.42578125" style="9" customWidth="1"/>
    <col min="12813" max="12813" width="20.42578125" style="9" customWidth="1"/>
    <col min="12814" max="12814" width="29.42578125" style="9" customWidth="1"/>
    <col min="12815" max="13056" width="11.42578125" style="9"/>
    <col min="13057" max="13057" width="13" style="9" customWidth="1"/>
    <col min="13058" max="13064" width="11.85546875" style="9" customWidth="1"/>
    <col min="13065" max="13065" width="58" style="9" customWidth="1"/>
    <col min="13066" max="13066" width="0" style="9" hidden="1" customWidth="1"/>
    <col min="13067" max="13067" width="19.42578125" style="9" customWidth="1"/>
    <col min="13068" max="13068" width="15.42578125" style="9" customWidth="1"/>
    <col min="13069" max="13069" width="20.42578125" style="9" customWidth="1"/>
    <col min="13070" max="13070" width="29.42578125" style="9" customWidth="1"/>
    <col min="13071" max="13312" width="11.42578125" style="9"/>
    <col min="13313" max="13313" width="13" style="9" customWidth="1"/>
    <col min="13314" max="13320" width="11.85546875" style="9" customWidth="1"/>
    <col min="13321" max="13321" width="58" style="9" customWidth="1"/>
    <col min="13322" max="13322" width="0" style="9" hidden="1" customWidth="1"/>
    <col min="13323" max="13323" width="19.42578125" style="9" customWidth="1"/>
    <col min="13324" max="13324" width="15.42578125" style="9" customWidth="1"/>
    <col min="13325" max="13325" width="20.42578125" style="9" customWidth="1"/>
    <col min="13326" max="13326" width="29.42578125" style="9" customWidth="1"/>
    <col min="13327" max="13568" width="11.42578125" style="9"/>
    <col min="13569" max="13569" width="13" style="9" customWidth="1"/>
    <col min="13570" max="13576" width="11.85546875" style="9" customWidth="1"/>
    <col min="13577" max="13577" width="58" style="9" customWidth="1"/>
    <col min="13578" max="13578" width="0" style="9" hidden="1" customWidth="1"/>
    <col min="13579" max="13579" width="19.42578125" style="9" customWidth="1"/>
    <col min="13580" max="13580" width="15.42578125" style="9" customWidth="1"/>
    <col min="13581" max="13581" width="20.42578125" style="9" customWidth="1"/>
    <col min="13582" max="13582" width="29.42578125" style="9" customWidth="1"/>
    <col min="13583" max="13824" width="11.42578125" style="9"/>
    <col min="13825" max="13825" width="13" style="9" customWidth="1"/>
    <col min="13826" max="13832" width="11.85546875" style="9" customWidth="1"/>
    <col min="13833" max="13833" width="58" style="9" customWidth="1"/>
    <col min="13834" max="13834" width="0" style="9" hidden="1" customWidth="1"/>
    <col min="13835" max="13835" width="19.42578125" style="9" customWidth="1"/>
    <col min="13836" max="13836" width="15.42578125" style="9" customWidth="1"/>
    <col min="13837" max="13837" width="20.42578125" style="9" customWidth="1"/>
    <col min="13838" max="13838" width="29.42578125" style="9" customWidth="1"/>
    <col min="13839" max="14080" width="11.42578125" style="9"/>
    <col min="14081" max="14081" width="13" style="9" customWidth="1"/>
    <col min="14082" max="14088" width="11.85546875" style="9" customWidth="1"/>
    <col min="14089" max="14089" width="58" style="9" customWidth="1"/>
    <col min="14090" max="14090" width="0" style="9" hidden="1" customWidth="1"/>
    <col min="14091" max="14091" width="19.42578125" style="9" customWidth="1"/>
    <col min="14092" max="14092" width="15.42578125" style="9" customWidth="1"/>
    <col min="14093" max="14093" width="20.42578125" style="9" customWidth="1"/>
    <col min="14094" max="14094" width="29.42578125" style="9" customWidth="1"/>
    <col min="14095" max="14336" width="11.42578125" style="9"/>
    <col min="14337" max="14337" width="13" style="9" customWidth="1"/>
    <col min="14338" max="14344" width="11.85546875" style="9" customWidth="1"/>
    <col min="14345" max="14345" width="58" style="9" customWidth="1"/>
    <col min="14346" max="14346" width="0" style="9" hidden="1" customWidth="1"/>
    <col min="14347" max="14347" width="19.42578125" style="9" customWidth="1"/>
    <col min="14348" max="14348" width="15.42578125" style="9" customWidth="1"/>
    <col min="14349" max="14349" width="20.42578125" style="9" customWidth="1"/>
    <col min="14350" max="14350" width="29.42578125" style="9" customWidth="1"/>
    <col min="14351" max="14592" width="11.42578125" style="9"/>
    <col min="14593" max="14593" width="13" style="9" customWidth="1"/>
    <col min="14594" max="14600" width="11.85546875" style="9" customWidth="1"/>
    <col min="14601" max="14601" width="58" style="9" customWidth="1"/>
    <col min="14602" max="14602" width="0" style="9" hidden="1" customWidth="1"/>
    <col min="14603" max="14603" width="19.42578125" style="9" customWidth="1"/>
    <col min="14604" max="14604" width="15.42578125" style="9" customWidth="1"/>
    <col min="14605" max="14605" width="20.42578125" style="9" customWidth="1"/>
    <col min="14606" max="14606" width="29.42578125" style="9" customWidth="1"/>
    <col min="14607" max="14848" width="11.42578125" style="9"/>
    <col min="14849" max="14849" width="13" style="9" customWidth="1"/>
    <col min="14850" max="14856" width="11.85546875" style="9" customWidth="1"/>
    <col min="14857" max="14857" width="58" style="9" customWidth="1"/>
    <col min="14858" max="14858" width="0" style="9" hidden="1" customWidth="1"/>
    <col min="14859" max="14859" width="19.42578125" style="9" customWidth="1"/>
    <col min="14860" max="14860" width="15.42578125" style="9" customWidth="1"/>
    <col min="14861" max="14861" width="20.42578125" style="9" customWidth="1"/>
    <col min="14862" max="14862" width="29.42578125" style="9" customWidth="1"/>
    <col min="14863" max="15104" width="11.42578125" style="9"/>
    <col min="15105" max="15105" width="13" style="9" customWidth="1"/>
    <col min="15106" max="15112" width="11.85546875" style="9" customWidth="1"/>
    <col min="15113" max="15113" width="58" style="9" customWidth="1"/>
    <col min="15114" max="15114" width="0" style="9" hidden="1" customWidth="1"/>
    <col min="15115" max="15115" width="19.42578125" style="9" customWidth="1"/>
    <col min="15116" max="15116" width="15.42578125" style="9" customWidth="1"/>
    <col min="15117" max="15117" width="20.42578125" style="9" customWidth="1"/>
    <col min="15118" max="15118" width="29.42578125" style="9" customWidth="1"/>
    <col min="15119" max="15360" width="11.42578125" style="9"/>
    <col min="15361" max="15361" width="13" style="9" customWidth="1"/>
    <col min="15362" max="15368" width="11.85546875" style="9" customWidth="1"/>
    <col min="15369" max="15369" width="58" style="9" customWidth="1"/>
    <col min="15370" max="15370" width="0" style="9" hidden="1" customWidth="1"/>
    <col min="15371" max="15371" width="19.42578125" style="9" customWidth="1"/>
    <col min="15372" max="15372" width="15.42578125" style="9" customWidth="1"/>
    <col min="15373" max="15373" width="20.42578125" style="9" customWidth="1"/>
    <col min="15374" max="15374" width="29.42578125" style="9" customWidth="1"/>
    <col min="15375" max="15616" width="11.42578125" style="9"/>
    <col min="15617" max="15617" width="13" style="9" customWidth="1"/>
    <col min="15618" max="15624" width="11.85546875" style="9" customWidth="1"/>
    <col min="15625" max="15625" width="58" style="9" customWidth="1"/>
    <col min="15626" max="15626" width="0" style="9" hidden="1" customWidth="1"/>
    <col min="15627" max="15627" width="19.42578125" style="9" customWidth="1"/>
    <col min="15628" max="15628" width="15.42578125" style="9" customWidth="1"/>
    <col min="15629" max="15629" width="20.42578125" style="9" customWidth="1"/>
    <col min="15630" max="15630" width="29.42578125" style="9" customWidth="1"/>
    <col min="15631" max="15872" width="11.42578125" style="9"/>
    <col min="15873" max="15873" width="13" style="9" customWidth="1"/>
    <col min="15874" max="15880" width="11.85546875" style="9" customWidth="1"/>
    <col min="15881" max="15881" width="58" style="9" customWidth="1"/>
    <col min="15882" max="15882" width="0" style="9" hidden="1" customWidth="1"/>
    <col min="15883" max="15883" width="19.42578125" style="9" customWidth="1"/>
    <col min="15884" max="15884" width="15.42578125" style="9" customWidth="1"/>
    <col min="15885" max="15885" width="20.42578125" style="9" customWidth="1"/>
    <col min="15886" max="15886" width="29.42578125" style="9" customWidth="1"/>
    <col min="15887" max="16128" width="11.42578125" style="9"/>
    <col min="16129" max="16129" width="13" style="9" customWidth="1"/>
    <col min="16130" max="16136" width="11.85546875" style="9" customWidth="1"/>
    <col min="16137" max="16137" width="58" style="9" customWidth="1"/>
    <col min="16138" max="16138" width="0" style="9" hidden="1" customWidth="1"/>
    <col min="16139" max="16139" width="19.42578125" style="9" customWidth="1"/>
    <col min="16140" max="16140" width="15.42578125" style="9" customWidth="1"/>
    <col min="16141" max="16141" width="20.42578125" style="9" customWidth="1"/>
    <col min="16142" max="16142" width="29.42578125" style="9" customWidth="1"/>
    <col min="16143" max="16384" width="11.42578125" style="9"/>
  </cols>
  <sheetData>
    <row r="1" spans="1:14" ht="27.75" customHeight="1" x14ac:dyDescent="0.2">
      <c r="A1" s="158" t="s">
        <v>70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4" ht="27.75" customHeight="1" x14ac:dyDescent="0.2">
      <c r="A2" s="10" t="s">
        <v>17</v>
      </c>
      <c r="B2" s="115" t="s">
        <v>18</v>
      </c>
      <c r="C2" s="115"/>
      <c r="D2" s="115"/>
      <c r="E2" s="115"/>
      <c r="F2" s="115"/>
      <c r="G2" s="115"/>
      <c r="H2" s="115"/>
      <c r="I2" s="115"/>
      <c r="J2" s="115"/>
      <c r="K2" s="10" t="s">
        <v>19</v>
      </c>
      <c r="L2" s="12" t="s">
        <v>20</v>
      </c>
      <c r="M2" s="12" t="s">
        <v>21</v>
      </c>
      <c r="N2" s="12" t="s">
        <v>22</v>
      </c>
    </row>
    <row r="3" spans="1:14" ht="17.100000000000001" customHeight="1" x14ac:dyDescent="0.2">
      <c r="A3" s="37" t="s">
        <v>320</v>
      </c>
      <c r="B3" s="148" t="s">
        <v>71</v>
      </c>
      <c r="C3" s="148"/>
      <c r="D3" s="148"/>
      <c r="E3" s="148"/>
      <c r="F3" s="148"/>
      <c r="G3" s="148"/>
      <c r="H3" s="148"/>
      <c r="I3" s="148"/>
      <c r="J3" s="148"/>
      <c r="K3" s="148"/>
      <c r="L3" s="38"/>
      <c r="M3" s="39"/>
      <c r="N3" s="39"/>
    </row>
    <row r="4" spans="1:14" ht="22.5" customHeight="1" x14ac:dyDescent="0.2">
      <c r="A4" s="115" t="s">
        <v>72</v>
      </c>
      <c r="B4" s="134" t="s">
        <v>73</v>
      </c>
      <c r="C4" s="134"/>
      <c r="D4" s="134"/>
      <c r="E4" s="134"/>
      <c r="F4" s="134"/>
      <c r="G4" s="134"/>
      <c r="H4" s="134"/>
      <c r="I4" s="134"/>
      <c r="J4" s="134"/>
      <c r="K4" s="157" t="s">
        <v>164</v>
      </c>
      <c r="L4" s="157" t="s">
        <v>164</v>
      </c>
      <c r="M4" s="157"/>
      <c r="N4" s="154"/>
    </row>
    <row r="5" spans="1:14" ht="17.100000000000001" customHeight="1" x14ac:dyDescent="0.2">
      <c r="A5" s="115"/>
      <c r="B5" s="135" t="s">
        <v>74</v>
      </c>
      <c r="C5" s="135"/>
      <c r="D5" s="135"/>
      <c r="E5" s="135"/>
      <c r="F5" s="135"/>
      <c r="G5" s="135"/>
      <c r="H5" s="135"/>
      <c r="I5" s="135"/>
      <c r="J5" s="135"/>
      <c r="K5" s="157"/>
      <c r="L5" s="157"/>
      <c r="M5" s="159"/>
      <c r="N5" s="155"/>
    </row>
    <row r="6" spans="1:14" ht="17.100000000000001" customHeight="1" x14ac:dyDescent="0.2">
      <c r="A6" s="115"/>
      <c r="B6" s="135" t="s">
        <v>75</v>
      </c>
      <c r="C6" s="135"/>
      <c r="D6" s="135"/>
      <c r="E6" s="135"/>
      <c r="F6" s="135"/>
      <c r="G6" s="135"/>
      <c r="H6" s="135"/>
      <c r="I6" s="135"/>
      <c r="J6" s="135"/>
      <c r="K6" s="157"/>
      <c r="L6" s="157"/>
      <c r="M6" s="159"/>
      <c r="N6" s="155"/>
    </row>
    <row r="7" spans="1:14" ht="17.100000000000001" customHeight="1" x14ac:dyDescent="0.2">
      <c r="A7" s="115"/>
      <c r="B7" s="135" t="s">
        <v>76</v>
      </c>
      <c r="C7" s="135"/>
      <c r="D7" s="135"/>
      <c r="E7" s="135"/>
      <c r="F7" s="135"/>
      <c r="G7" s="135"/>
      <c r="H7" s="135"/>
      <c r="I7" s="135"/>
      <c r="J7" s="135"/>
      <c r="K7" s="157"/>
      <c r="L7" s="157"/>
      <c r="M7" s="159"/>
      <c r="N7" s="155"/>
    </row>
    <row r="8" spans="1:14" ht="17.100000000000001" customHeight="1" x14ac:dyDescent="0.2">
      <c r="A8" s="115"/>
      <c r="B8" s="135" t="s">
        <v>77</v>
      </c>
      <c r="C8" s="135"/>
      <c r="D8" s="135"/>
      <c r="E8" s="135"/>
      <c r="F8" s="135"/>
      <c r="G8" s="135"/>
      <c r="H8" s="135"/>
      <c r="I8" s="135"/>
      <c r="J8" s="135"/>
      <c r="K8" s="157"/>
      <c r="L8" s="157"/>
      <c r="M8" s="159"/>
      <c r="N8" s="155"/>
    </row>
    <row r="9" spans="1:14" ht="17.100000000000001" customHeight="1" x14ac:dyDescent="0.2">
      <c r="A9" s="115"/>
      <c r="B9" s="135" t="s">
        <v>78</v>
      </c>
      <c r="C9" s="135"/>
      <c r="D9" s="135"/>
      <c r="E9" s="135"/>
      <c r="F9" s="135"/>
      <c r="G9" s="135"/>
      <c r="H9" s="135"/>
      <c r="I9" s="135"/>
      <c r="J9" s="135"/>
      <c r="K9" s="157"/>
      <c r="L9" s="157"/>
      <c r="M9" s="159"/>
      <c r="N9" s="155"/>
    </row>
    <row r="10" spans="1:14" ht="17.100000000000001" customHeight="1" x14ac:dyDescent="0.2">
      <c r="A10" s="115"/>
      <c r="B10" s="135" t="s">
        <v>79</v>
      </c>
      <c r="C10" s="135"/>
      <c r="D10" s="135"/>
      <c r="E10" s="135"/>
      <c r="F10" s="135"/>
      <c r="G10" s="135"/>
      <c r="H10" s="135"/>
      <c r="I10" s="135"/>
      <c r="J10" s="135"/>
      <c r="K10" s="157"/>
      <c r="L10" s="157"/>
      <c r="M10" s="159"/>
      <c r="N10" s="156"/>
    </row>
    <row r="11" spans="1:14" ht="17.100000000000001" customHeight="1" x14ac:dyDescent="0.2">
      <c r="A11" s="115" t="s">
        <v>80</v>
      </c>
      <c r="B11" s="135" t="s">
        <v>81</v>
      </c>
      <c r="C11" s="135"/>
      <c r="D11" s="135"/>
      <c r="E11" s="135"/>
      <c r="F11" s="135"/>
      <c r="G11" s="135"/>
      <c r="H11" s="135"/>
      <c r="I11" s="135"/>
      <c r="J11" s="135"/>
      <c r="K11" s="157" t="s">
        <v>164</v>
      </c>
      <c r="L11" s="157" t="s">
        <v>164</v>
      </c>
      <c r="M11" s="157"/>
      <c r="N11" s="154"/>
    </row>
    <row r="12" spans="1:14" ht="17.100000000000001" customHeight="1" x14ac:dyDescent="0.2">
      <c r="A12" s="115"/>
      <c r="B12" s="135" t="s">
        <v>82</v>
      </c>
      <c r="C12" s="135"/>
      <c r="D12" s="135"/>
      <c r="E12" s="135"/>
      <c r="F12" s="135"/>
      <c r="G12" s="135"/>
      <c r="H12" s="135"/>
      <c r="I12" s="135"/>
      <c r="J12" s="135"/>
      <c r="K12" s="157"/>
      <c r="L12" s="157"/>
      <c r="M12" s="157"/>
      <c r="N12" s="155"/>
    </row>
    <row r="13" spans="1:14" ht="17.100000000000001" customHeight="1" x14ac:dyDescent="0.2">
      <c r="A13" s="115"/>
      <c r="B13" s="135" t="s">
        <v>83</v>
      </c>
      <c r="C13" s="135"/>
      <c r="D13" s="135"/>
      <c r="E13" s="135"/>
      <c r="F13" s="135"/>
      <c r="G13" s="135"/>
      <c r="H13" s="135"/>
      <c r="I13" s="135"/>
      <c r="J13" s="135"/>
      <c r="K13" s="157"/>
      <c r="L13" s="157"/>
      <c r="M13" s="157"/>
      <c r="N13" s="155"/>
    </row>
    <row r="14" spans="1:14" ht="17.100000000000001" customHeight="1" x14ac:dyDescent="0.2">
      <c r="A14" s="115"/>
      <c r="B14" s="135" t="s">
        <v>84</v>
      </c>
      <c r="C14" s="135"/>
      <c r="D14" s="135"/>
      <c r="E14" s="135"/>
      <c r="F14" s="135"/>
      <c r="G14" s="135"/>
      <c r="H14" s="135"/>
      <c r="I14" s="135"/>
      <c r="J14" s="135"/>
      <c r="K14" s="157"/>
      <c r="L14" s="157"/>
      <c r="M14" s="157"/>
      <c r="N14" s="156"/>
    </row>
    <row r="15" spans="1:14" ht="17.100000000000001" customHeight="1" x14ac:dyDescent="0.2">
      <c r="A15" s="10" t="s">
        <v>85</v>
      </c>
      <c r="B15" s="135" t="s">
        <v>86</v>
      </c>
      <c r="C15" s="135"/>
      <c r="D15" s="135"/>
      <c r="E15" s="135"/>
      <c r="F15" s="135"/>
      <c r="G15" s="135"/>
      <c r="H15" s="135"/>
      <c r="I15" s="135"/>
      <c r="J15" s="135"/>
      <c r="K15" s="18" t="s">
        <v>164</v>
      </c>
      <c r="L15" s="18" t="s">
        <v>164</v>
      </c>
      <c r="M15" s="18"/>
      <c r="N15" s="40"/>
    </row>
    <row r="16" spans="1:14" ht="17.100000000000001" customHeight="1" x14ac:dyDescent="0.2">
      <c r="A16" s="10" t="s">
        <v>87</v>
      </c>
      <c r="B16" s="135" t="s">
        <v>88</v>
      </c>
      <c r="C16" s="135"/>
      <c r="D16" s="135"/>
      <c r="E16" s="135"/>
      <c r="F16" s="135"/>
      <c r="G16" s="135"/>
      <c r="H16" s="135"/>
      <c r="I16" s="135"/>
      <c r="J16" s="135"/>
      <c r="K16" s="18" t="s">
        <v>164</v>
      </c>
      <c r="L16" s="18" t="s">
        <v>164</v>
      </c>
      <c r="M16" s="18"/>
      <c r="N16" s="40"/>
    </row>
    <row r="17" spans="1:14" ht="17.100000000000001" customHeight="1" x14ac:dyDescent="0.2">
      <c r="A17" s="10" t="s">
        <v>89</v>
      </c>
      <c r="B17" s="135" t="s">
        <v>90</v>
      </c>
      <c r="C17" s="135"/>
      <c r="D17" s="135"/>
      <c r="E17" s="135"/>
      <c r="F17" s="135"/>
      <c r="G17" s="135"/>
      <c r="H17" s="135"/>
      <c r="I17" s="135"/>
      <c r="J17" s="135"/>
      <c r="K17" s="18"/>
      <c r="L17" s="18"/>
      <c r="M17" s="18"/>
      <c r="N17" s="40"/>
    </row>
    <row r="18" spans="1:14" ht="17.100000000000001" customHeight="1" x14ac:dyDescent="0.2">
      <c r="A18" s="10" t="s">
        <v>91</v>
      </c>
      <c r="B18" s="135" t="s">
        <v>165</v>
      </c>
      <c r="C18" s="135"/>
      <c r="D18" s="135"/>
      <c r="E18" s="135"/>
      <c r="F18" s="135"/>
      <c r="G18" s="135"/>
      <c r="H18" s="135"/>
      <c r="I18" s="135"/>
      <c r="J18" s="135"/>
      <c r="K18" s="18"/>
      <c r="L18" s="18"/>
      <c r="M18" s="18"/>
      <c r="N18" s="40"/>
    </row>
    <row r="19" spans="1:14" ht="17.100000000000001" customHeight="1" x14ac:dyDescent="0.2">
      <c r="A19" s="10" t="s">
        <v>92</v>
      </c>
      <c r="B19" s="135" t="s">
        <v>93</v>
      </c>
      <c r="C19" s="135"/>
      <c r="D19" s="135"/>
      <c r="E19" s="135"/>
      <c r="F19" s="135"/>
      <c r="G19" s="135"/>
      <c r="H19" s="135"/>
      <c r="I19" s="135"/>
      <c r="J19" s="135"/>
      <c r="K19" s="18"/>
      <c r="L19" s="18"/>
      <c r="M19" s="18"/>
      <c r="N19" s="4"/>
    </row>
    <row r="20" spans="1:14" ht="17.100000000000001" customHeight="1" x14ac:dyDescent="0.2">
      <c r="A20" s="10" t="s">
        <v>94</v>
      </c>
      <c r="B20" s="135" t="s">
        <v>95</v>
      </c>
      <c r="C20" s="135"/>
      <c r="D20" s="135"/>
      <c r="E20" s="135"/>
      <c r="F20" s="135"/>
      <c r="G20" s="135"/>
      <c r="H20" s="135"/>
      <c r="I20" s="135"/>
      <c r="J20" s="135"/>
      <c r="K20" s="18"/>
      <c r="L20" s="18"/>
      <c r="M20" s="18"/>
      <c r="N20" s="40"/>
    </row>
    <row r="21" spans="1:14" ht="17.100000000000001" customHeight="1" x14ac:dyDescent="0.2">
      <c r="A21" s="10" t="s">
        <v>96</v>
      </c>
      <c r="B21" s="135" t="s">
        <v>97</v>
      </c>
      <c r="C21" s="135"/>
      <c r="D21" s="135"/>
      <c r="E21" s="135"/>
      <c r="F21" s="135"/>
      <c r="G21" s="135"/>
      <c r="H21" s="135"/>
      <c r="I21" s="135"/>
      <c r="J21" s="135"/>
      <c r="K21" s="18"/>
      <c r="L21" s="18"/>
      <c r="M21" s="18"/>
      <c r="N21" s="40"/>
    </row>
    <row r="22" spans="1:14" ht="17.100000000000001" customHeight="1" x14ac:dyDescent="0.2">
      <c r="A22" s="10" t="s">
        <v>98</v>
      </c>
      <c r="B22" s="135" t="s">
        <v>99</v>
      </c>
      <c r="C22" s="135"/>
      <c r="D22" s="135"/>
      <c r="E22" s="135"/>
      <c r="F22" s="135"/>
      <c r="G22" s="135"/>
      <c r="H22" s="135"/>
      <c r="I22" s="135"/>
      <c r="J22" s="135"/>
      <c r="K22" s="18"/>
      <c r="L22" s="18"/>
      <c r="M22" s="18"/>
      <c r="N22" s="40"/>
    </row>
    <row r="23" spans="1:14" ht="17.100000000000001" customHeight="1" x14ac:dyDescent="0.2">
      <c r="A23" s="10" t="s">
        <v>100</v>
      </c>
      <c r="B23" s="135" t="s">
        <v>101</v>
      </c>
      <c r="C23" s="135"/>
      <c r="D23" s="135"/>
      <c r="E23" s="135"/>
      <c r="F23" s="135"/>
      <c r="G23" s="135"/>
      <c r="H23" s="135"/>
      <c r="I23" s="135"/>
      <c r="J23" s="135"/>
      <c r="K23" s="18"/>
      <c r="L23" s="18"/>
      <c r="M23" s="18"/>
      <c r="N23" s="4"/>
    </row>
    <row r="24" spans="1:14" ht="17.100000000000001" customHeight="1" x14ac:dyDescent="0.2">
      <c r="A24" s="10" t="s">
        <v>102</v>
      </c>
      <c r="B24" s="135" t="s">
        <v>103</v>
      </c>
      <c r="C24" s="135"/>
      <c r="D24" s="135"/>
      <c r="E24" s="135"/>
      <c r="F24" s="135"/>
      <c r="G24" s="135"/>
      <c r="H24" s="135"/>
      <c r="I24" s="135"/>
      <c r="J24" s="135"/>
      <c r="K24" s="18"/>
      <c r="L24" s="18"/>
      <c r="M24" s="18"/>
      <c r="N24" s="40"/>
    </row>
    <row r="25" spans="1:14" ht="17.100000000000001" customHeight="1" x14ac:dyDescent="0.2">
      <c r="A25" s="10" t="s">
        <v>104</v>
      </c>
      <c r="B25" s="135" t="s">
        <v>166</v>
      </c>
      <c r="C25" s="135"/>
      <c r="D25" s="135"/>
      <c r="E25" s="135"/>
      <c r="F25" s="135"/>
      <c r="G25" s="135"/>
      <c r="H25" s="135"/>
      <c r="I25" s="135"/>
      <c r="J25" s="135"/>
      <c r="K25" s="18"/>
      <c r="L25" s="18"/>
      <c r="M25" s="18"/>
      <c r="N25" s="40"/>
    </row>
    <row r="26" spans="1:14" ht="17.100000000000001" customHeight="1" x14ac:dyDescent="0.2">
      <c r="A26" s="37" t="s">
        <v>321</v>
      </c>
      <c r="B26" s="148" t="s">
        <v>105</v>
      </c>
      <c r="C26" s="148"/>
      <c r="D26" s="148"/>
      <c r="E26" s="148"/>
      <c r="F26" s="148"/>
      <c r="G26" s="148"/>
      <c r="H26" s="148"/>
      <c r="I26" s="148"/>
      <c r="J26" s="148"/>
      <c r="K26" s="148"/>
      <c r="L26" s="38"/>
      <c r="M26" s="39"/>
      <c r="N26" s="39"/>
    </row>
    <row r="27" spans="1:14" ht="17.100000000000001" customHeight="1" x14ac:dyDescent="0.2">
      <c r="A27" s="10" t="s">
        <v>106</v>
      </c>
      <c r="B27" s="135" t="s">
        <v>107</v>
      </c>
      <c r="C27" s="135"/>
      <c r="D27" s="135"/>
      <c r="E27" s="135"/>
      <c r="F27" s="135"/>
      <c r="G27" s="135"/>
      <c r="H27" s="135"/>
      <c r="I27" s="135"/>
      <c r="J27" s="135"/>
      <c r="K27" s="18"/>
      <c r="L27" s="18"/>
      <c r="M27" s="18"/>
      <c r="N27" s="40"/>
    </row>
    <row r="28" spans="1:14" ht="17.100000000000001" customHeight="1" x14ac:dyDescent="0.2">
      <c r="A28" s="10" t="s">
        <v>108</v>
      </c>
      <c r="B28" s="135" t="s">
        <v>109</v>
      </c>
      <c r="C28" s="135"/>
      <c r="D28" s="135"/>
      <c r="E28" s="135"/>
      <c r="F28" s="135"/>
      <c r="G28" s="135"/>
      <c r="H28" s="135"/>
      <c r="I28" s="135"/>
      <c r="J28" s="135"/>
      <c r="K28" s="18"/>
      <c r="L28" s="18"/>
      <c r="M28" s="18"/>
      <c r="N28" s="40"/>
    </row>
    <row r="29" spans="1:14" ht="31.5" customHeight="1" x14ac:dyDescent="0.2">
      <c r="A29" s="10" t="s">
        <v>110</v>
      </c>
      <c r="B29" s="134" t="s">
        <v>111</v>
      </c>
      <c r="C29" s="134"/>
      <c r="D29" s="134"/>
      <c r="E29" s="134"/>
      <c r="F29" s="134"/>
      <c r="G29" s="134"/>
      <c r="H29" s="134"/>
      <c r="I29" s="134"/>
      <c r="J29" s="134"/>
      <c r="K29" s="18"/>
      <c r="L29" s="18"/>
      <c r="M29" s="18"/>
      <c r="N29" s="40"/>
    </row>
    <row r="30" spans="1:14" ht="30.95" customHeight="1" x14ac:dyDescent="0.2">
      <c r="A30" s="10" t="s">
        <v>112</v>
      </c>
      <c r="B30" s="134" t="s">
        <v>113</v>
      </c>
      <c r="C30" s="134"/>
      <c r="D30" s="134"/>
      <c r="E30" s="134"/>
      <c r="F30" s="134"/>
      <c r="G30" s="134"/>
      <c r="H30" s="134"/>
      <c r="I30" s="134"/>
      <c r="J30" s="134"/>
      <c r="K30" s="18"/>
      <c r="L30" s="18"/>
      <c r="M30" s="18"/>
      <c r="N30" s="40"/>
    </row>
    <row r="31" spans="1:14" ht="30.95" customHeight="1" x14ac:dyDescent="0.2">
      <c r="A31" s="10" t="s">
        <v>114</v>
      </c>
      <c r="B31" s="152" t="s">
        <v>115</v>
      </c>
      <c r="C31" s="153"/>
      <c r="D31" s="153"/>
      <c r="E31" s="153"/>
      <c r="F31" s="153"/>
      <c r="G31" s="153"/>
      <c r="H31" s="153"/>
      <c r="I31" s="153"/>
      <c r="J31" s="41"/>
      <c r="K31" s="42"/>
      <c r="L31" s="18"/>
      <c r="M31" s="18"/>
      <c r="N31" s="40"/>
    </row>
    <row r="32" spans="1:14" ht="17.100000000000001" customHeight="1" x14ac:dyDescent="0.2">
      <c r="A32" s="10" t="s">
        <v>116</v>
      </c>
      <c r="B32" s="135" t="s">
        <v>117</v>
      </c>
      <c r="C32" s="135"/>
      <c r="D32" s="135"/>
      <c r="E32" s="135"/>
      <c r="F32" s="135"/>
      <c r="G32" s="135"/>
      <c r="H32" s="135"/>
      <c r="I32" s="135"/>
      <c r="J32" s="135"/>
      <c r="K32" s="18"/>
      <c r="L32" s="18"/>
      <c r="M32" s="18"/>
      <c r="N32" s="40"/>
    </row>
    <row r="33" spans="1:14" ht="17.100000000000001" customHeight="1" x14ac:dyDescent="0.2">
      <c r="A33" s="10" t="s">
        <v>118</v>
      </c>
      <c r="B33" s="135" t="s">
        <v>119</v>
      </c>
      <c r="C33" s="135"/>
      <c r="D33" s="135"/>
      <c r="E33" s="135"/>
      <c r="F33" s="135"/>
      <c r="G33" s="135"/>
      <c r="H33" s="135"/>
      <c r="I33" s="135"/>
      <c r="J33" s="135"/>
      <c r="K33" s="18"/>
      <c r="L33" s="18"/>
      <c r="M33" s="18"/>
      <c r="N33" s="40"/>
    </row>
    <row r="34" spans="1:14" ht="30.95" customHeight="1" x14ac:dyDescent="0.2">
      <c r="A34" s="10" t="s">
        <v>120</v>
      </c>
      <c r="B34" s="134" t="s">
        <v>121</v>
      </c>
      <c r="C34" s="134"/>
      <c r="D34" s="134"/>
      <c r="E34" s="134"/>
      <c r="F34" s="134"/>
      <c r="G34" s="134"/>
      <c r="H34" s="134"/>
      <c r="I34" s="134"/>
      <c r="J34" s="134"/>
      <c r="K34" s="18"/>
      <c r="L34" s="18"/>
      <c r="M34" s="18"/>
      <c r="N34" s="40"/>
    </row>
    <row r="35" spans="1:14" ht="17.100000000000001" customHeight="1" x14ac:dyDescent="0.2">
      <c r="A35" s="37" t="s">
        <v>322</v>
      </c>
      <c r="B35" s="148" t="s">
        <v>122</v>
      </c>
      <c r="C35" s="148"/>
      <c r="D35" s="148"/>
      <c r="E35" s="148"/>
      <c r="F35" s="148"/>
      <c r="G35" s="148"/>
      <c r="H35" s="148"/>
      <c r="I35" s="148"/>
      <c r="J35" s="148"/>
      <c r="K35" s="148"/>
      <c r="L35" s="38"/>
      <c r="M35" s="39"/>
      <c r="N35" s="39"/>
    </row>
    <row r="36" spans="1:14" ht="22.5" customHeight="1" x14ac:dyDescent="0.2">
      <c r="A36" s="10" t="s">
        <v>123</v>
      </c>
      <c r="B36" s="134" t="s">
        <v>124</v>
      </c>
      <c r="C36" s="134"/>
      <c r="D36" s="134"/>
      <c r="E36" s="134"/>
      <c r="F36" s="134"/>
      <c r="G36" s="134"/>
      <c r="H36" s="134"/>
      <c r="I36" s="134"/>
      <c r="J36" s="134"/>
      <c r="K36" s="18"/>
      <c r="L36" s="18"/>
      <c r="M36" s="18"/>
      <c r="N36" s="40"/>
    </row>
    <row r="37" spans="1:14" ht="21" customHeight="1" x14ac:dyDescent="0.2">
      <c r="A37" s="10" t="s">
        <v>125</v>
      </c>
      <c r="B37" s="134" t="s">
        <v>126</v>
      </c>
      <c r="C37" s="134"/>
      <c r="D37" s="134"/>
      <c r="E37" s="134"/>
      <c r="F37" s="134"/>
      <c r="G37" s="134"/>
      <c r="H37" s="134"/>
      <c r="I37" s="134"/>
      <c r="J37" s="134"/>
      <c r="K37" s="18"/>
      <c r="L37" s="18"/>
      <c r="M37" s="18"/>
      <c r="N37" s="40"/>
    </row>
    <row r="38" spans="1:14" ht="21.75" customHeight="1" x14ac:dyDescent="0.2">
      <c r="A38" s="10" t="s">
        <v>127</v>
      </c>
      <c r="B38" s="134" t="s">
        <v>128</v>
      </c>
      <c r="C38" s="134"/>
      <c r="D38" s="134"/>
      <c r="E38" s="134"/>
      <c r="F38" s="134"/>
      <c r="G38" s="134"/>
      <c r="H38" s="134"/>
      <c r="I38" s="134"/>
      <c r="J38" s="134"/>
      <c r="K38" s="18"/>
      <c r="L38" s="18"/>
      <c r="M38" s="18"/>
      <c r="N38" s="40"/>
    </row>
    <row r="39" spans="1:14" ht="18.75" customHeight="1" x14ac:dyDescent="0.2">
      <c r="A39" s="10" t="s">
        <v>129</v>
      </c>
      <c r="B39" s="134" t="s">
        <v>130</v>
      </c>
      <c r="C39" s="134"/>
      <c r="D39" s="134"/>
      <c r="E39" s="134"/>
      <c r="F39" s="134"/>
      <c r="G39" s="134"/>
      <c r="H39" s="134"/>
      <c r="I39" s="134"/>
      <c r="J39" s="134"/>
      <c r="K39" s="18"/>
      <c r="L39" s="18"/>
      <c r="M39" s="18"/>
      <c r="N39" s="40"/>
    </row>
    <row r="40" spans="1:14" ht="17.100000000000001" customHeight="1" x14ac:dyDescent="0.2">
      <c r="A40" s="37" t="s">
        <v>323</v>
      </c>
      <c r="B40" s="148" t="s">
        <v>131</v>
      </c>
      <c r="C40" s="148"/>
      <c r="D40" s="148"/>
      <c r="E40" s="148"/>
      <c r="F40" s="148"/>
      <c r="G40" s="148"/>
      <c r="H40" s="148"/>
      <c r="I40" s="148"/>
      <c r="J40" s="148"/>
      <c r="K40" s="148"/>
      <c r="L40" s="38"/>
      <c r="M40" s="39"/>
      <c r="N40" s="39"/>
    </row>
    <row r="41" spans="1:14" ht="30" customHeight="1" x14ac:dyDescent="0.2">
      <c r="A41" s="10" t="s">
        <v>132</v>
      </c>
      <c r="B41" s="151" t="s">
        <v>133</v>
      </c>
      <c r="C41" s="151"/>
      <c r="D41" s="151"/>
      <c r="E41" s="151"/>
      <c r="F41" s="151"/>
      <c r="G41" s="151"/>
      <c r="H41" s="151"/>
      <c r="I41" s="151"/>
      <c r="J41" s="151"/>
      <c r="K41" s="43" t="s">
        <v>134</v>
      </c>
      <c r="L41" s="44"/>
      <c r="M41" s="40"/>
      <c r="N41" s="40"/>
    </row>
    <row r="42" spans="1:14" ht="22.5" customHeight="1" x14ac:dyDescent="0.2">
      <c r="A42" s="10" t="s">
        <v>135</v>
      </c>
      <c r="B42" s="134" t="s">
        <v>136</v>
      </c>
      <c r="C42" s="134"/>
      <c r="D42" s="134"/>
      <c r="E42" s="134"/>
      <c r="F42" s="134"/>
      <c r="G42" s="134"/>
      <c r="H42" s="134"/>
      <c r="I42" s="134"/>
      <c r="J42" s="134"/>
      <c r="K42" s="18"/>
      <c r="L42" s="18"/>
      <c r="M42" s="18"/>
      <c r="N42" s="4"/>
    </row>
    <row r="43" spans="1:14" ht="20.25" customHeight="1" x14ac:dyDescent="0.2">
      <c r="A43" s="10" t="s">
        <v>137</v>
      </c>
      <c r="B43" s="135" t="s">
        <v>138</v>
      </c>
      <c r="C43" s="135"/>
      <c r="D43" s="135"/>
      <c r="E43" s="135"/>
      <c r="F43" s="135"/>
      <c r="G43" s="135"/>
      <c r="H43" s="135"/>
      <c r="I43" s="135"/>
      <c r="J43" s="135"/>
      <c r="K43" s="18"/>
      <c r="L43" s="18"/>
      <c r="M43" s="18"/>
      <c r="N43" s="40"/>
    </row>
    <row r="44" spans="1:14" ht="22.5" customHeight="1" x14ac:dyDescent="0.2">
      <c r="A44" s="10" t="s">
        <v>139</v>
      </c>
      <c r="B44" s="134" t="s">
        <v>140</v>
      </c>
      <c r="C44" s="134"/>
      <c r="D44" s="134"/>
      <c r="E44" s="134"/>
      <c r="F44" s="134"/>
      <c r="G44" s="134"/>
      <c r="H44" s="134"/>
      <c r="I44" s="134"/>
      <c r="J44" s="134"/>
      <c r="K44" s="18"/>
      <c r="L44" s="18"/>
      <c r="M44" s="18"/>
      <c r="N44" s="40"/>
    </row>
    <row r="45" spans="1:14" ht="17.100000000000001" customHeight="1" x14ac:dyDescent="0.2">
      <c r="A45" s="10" t="s">
        <v>141</v>
      </c>
      <c r="B45" s="135" t="s">
        <v>142</v>
      </c>
      <c r="C45" s="135"/>
      <c r="D45" s="135"/>
      <c r="E45" s="135"/>
      <c r="F45" s="135"/>
      <c r="G45" s="135"/>
      <c r="H45" s="135"/>
      <c r="I45" s="135"/>
      <c r="J45" s="135"/>
      <c r="K45" s="18"/>
      <c r="L45" s="18"/>
      <c r="M45" s="18"/>
      <c r="N45" s="40"/>
    </row>
    <row r="46" spans="1:14" ht="17.100000000000001" customHeight="1" x14ac:dyDescent="0.2">
      <c r="A46" s="10" t="s">
        <v>143</v>
      </c>
      <c r="B46" s="134" t="s">
        <v>144</v>
      </c>
      <c r="C46" s="135"/>
      <c r="D46" s="135"/>
      <c r="E46" s="135"/>
      <c r="F46" s="135"/>
      <c r="G46" s="135"/>
      <c r="H46" s="135"/>
      <c r="I46" s="135"/>
      <c r="J46" s="135"/>
      <c r="K46" s="18"/>
      <c r="L46" s="18"/>
      <c r="M46" s="18"/>
      <c r="N46" s="40"/>
    </row>
    <row r="47" spans="1:14" ht="17.100000000000001" customHeight="1" x14ac:dyDescent="0.2">
      <c r="A47" s="37" t="s">
        <v>324</v>
      </c>
      <c r="B47" s="147" t="s">
        <v>145</v>
      </c>
      <c r="C47" s="148"/>
      <c r="D47" s="148"/>
      <c r="E47" s="148"/>
      <c r="F47" s="148"/>
      <c r="G47" s="148"/>
      <c r="H47" s="148"/>
      <c r="I47" s="148"/>
      <c r="J47" s="148"/>
      <c r="K47" s="148"/>
      <c r="L47" s="38"/>
      <c r="M47" s="45"/>
      <c r="N47" s="39"/>
    </row>
    <row r="48" spans="1:14" ht="17.100000000000001" customHeight="1" x14ac:dyDescent="0.2">
      <c r="A48" s="10" t="s">
        <v>146</v>
      </c>
      <c r="B48" s="135" t="s">
        <v>147</v>
      </c>
      <c r="C48" s="135"/>
      <c r="D48" s="135"/>
      <c r="E48" s="135"/>
      <c r="F48" s="135"/>
      <c r="G48" s="135"/>
      <c r="H48" s="135"/>
      <c r="I48" s="135"/>
      <c r="J48" s="135"/>
      <c r="K48" s="18"/>
      <c r="L48" s="18"/>
      <c r="M48" s="18"/>
      <c r="N48" s="40"/>
    </row>
    <row r="49" spans="1:14" ht="20.25" customHeight="1" x14ac:dyDescent="0.2">
      <c r="A49" s="10" t="s">
        <v>148</v>
      </c>
      <c r="B49" s="134" t="s">
        <v>149</v>
      </c>
      <c r="C49" s="134"/>
      <c r="D49" s="134"/>
      <c r="E49" s="134"/>
      <c r="F49" s="134"/>
      <c r="G49" s="134"/>
      <c r="H49" s="134"/>
      <c r="I49" s="134"/>
      <c r="J49" s="134"/>
      <c r="K49" s="18"/>
      <c r="L49" s="18"/>
      <c r="M49" s="18"/>
      <c r="N49" s="40"/>
    </row>
    <row r="50" spans="1:14" ht="17.100000000000001" customHeight="1" x14ac:dyDescent="0.2">
      <c r="A50" s="10" t="s">
        <v>150</v>
      </c>
      <c r="B50" s="135" t="s">
        <v>151</v>
      </c>
      <c r="C50" s="135"/>
      <c r="D50" s="135"/>
      <c r="E50" s="135"/>
      <c r="F50" s="135"/>
      <c r="G50" s="135"/>
      <c r="H50" s="135"/>
      <c r="I50" s="135"/>
      <c r="J50" s="135"/>
      <c r="K50" s="18"/>
      <c r="L50" s="18"/>
      <c r="M50" s="18"/>
      <c r="N50" s="40"/>
    </row>
    <row r="51" spans="1:14" ht="17.100000000000001" customHeight="1" x14ac:dyDescent="0.2">
      <c r="A51" s="10" t="s">
        <v>152</v>
      </c>
      <c r="B51" s="135" t="s">
        <v>153</v>
      </c>
      <c r="C51" s="135"/>
      <c r="D51" s="135"/>
      <c r="E51" s="135"/>
      <c r="F51" s="135"/>
      <c r="G51" s="135"/>
      <c r="H51" s="135"/>
      <c r="I51" s="135"/>
      <c r="J51" s="135"/>
      <c r="K51" s="18"/>
      <c r="L51" s="18"/>
      <c r="M51" s="18"/>
      <c r="N51" s="40"/>
    </row>
    <row r="52" spans="1:14" ht="17.100000000000001" customHeight="1" x14ac:dyDescent="0.2">
      <c r="A52" s="46" t="s">
        <v>154</v>
      </c>
      <c r="B52" s="148" t="s">
        <v>155</v>
      </c>
      <c r="C52" s="148"/>
      <c r="D52" s="148"/>
      <c r="E52" s="148"/>
      <c r="F52" s="148"/>
      <c r="G52" s="148"/>
      <c r="H52" s="148"/>
      <c r="I52" s="148"/>
      <c r="J52" s="148"/>
      <c r="K52" s="148"/>
      <c r="L52" s="38"/>
      <c r="M52" s="45"/>
      <c r="N52" s="39"/>
    </row>
    <row r="53" spans="1:14" ht="17.100000000000001" customHeight="1" x14ac:dyDescent="0.2">
      <c r="A53" s="47" t="s">
        <v>156</v>
      </c>
      <c r="B53" s="149" t="s">
        <v>157</v>
      </c>
      <c r="C53" s="149"/>
      <c r="D53" s="149"/>
      <c r="E53" s="149"/>
      <c r="F53" s="149"/>
      <c r="G53" s="149"/>
      <c r="H53" s="149"/>
      <c r="I53" s="149"/>
      <c r="J53" s="149"/>
      <c r="K53" s="44"/>
      <c r="L53" s="44"/>
      <c r="M53" s="18"/>
      <c r="N53" s="40"/>
    </row>
    <row r="54" spans="1:14" ht="17.100000000000001" customHeight="1" x14ac:dyDescent="0.2">
      <c r="A54" s="47" t="s">
        <v>158</v>
      </c>
      <c r="B54" s="150" t="s">
        <v>159</v>
      </c>
      <c r="C54" s="150"/>
      <c r="D54" s="150"/>
      <c r="E54" s="150"/>
      <c r="F54" s="150"/>
      <c r="G54" s="150"/>
      <c r="H54" s="150"/>
      <c r="I54" s="150"/>
      <c r="J54" s="150"/>
      <c r="K54" s="44"/>
      <c r="L54" s="44"/>
      <c r="M54" s="18"/>
      <c r="N54" s="40"/>
    </row>
    <row r="55" spans="1:14" ht="17.100000000000001" customHeight="1" x14ac:dyDescent="0.2">
      <c r="A55" s="47" t="s">
        <v>160</v>
      </c>
      <c r="B55" s="146" t="s">
        <v>161</v>
      </c>
      <c r="C55" s="146"/>
      <c r="D55" s="146"/>
      <c r="E55" s="146"/>
      <c r="F55" s="146"/>
      <c r="G55" s="146"/>
      <c r="H55" s="146"/>
      <c r="I55" s="146"/>
      <c r="J55" s="146"/>
      <c r="K55" s="44"/>
      <c r="L55" s="44"/>
      <c r="M55" s="18"/>
      <c r="N55" s="40"/>
    </row>
    <row r="56" spans="1:14" ht="18.95" customHeight="1" x14ac:dyDescent="0.2">
      <c r="A56" s="48"/>
      <c r="B56" s="48"/>
      <c r="C56" s="48"/>
      <c r="D56" s="48"/>
      <c r="E56" s="48"/>
      <c r="F56" s="48"/>
      <c r="G56" s="48"/>
      <c r="H56" s="115" t="s">
        <v>57</v>
      </c>
      <c r="I56" s="115"/>
      <c r="J56" s="115"/>
      <c r="K56" s="10">
        <f>SUM(K17:K25,K27:K34,K36:K39,K41:K46,K48:K51,K53:K55)</f>
        <v>0</v>
      </c>
      <c r="L56" s="10">
        <f>SUM(L17:L25,L27:L34,L36:L39,L41:L46,L48:L51,L53:L55)</f>
        <v>0</v>
      </c>
      <c r="M56" s="10"/>
      <c r="N56" s="40"/>
    </row>
    <row r="60" spans="1:14" x14ac:dyDescent="0.2">
      <c r="I60" s="142" t="s">
        <v>162</v>
      </c>
    </row>
    <row r="61" spans="1:14" x14ac:dyDescent="0.2">
      <c r="I61" s="143"/>
    </row>
    <row r="62" spans="1:14" ht="18" x14ac:dyDescent="0.25">
      <c r="I62" s="143"/>
      <c r="K62" s="49"/>
      <c r="L62" s="49"/>
    </row>
    <row r="63" spans="1:14" ht="17.100000000000001" customHeight="1" x14ac:dyDescent="0.2">
      <c r="A63" s="115" t="s">
        <v>10</v>
      </c>
      <c r="B63" s="115"/>
      <c r="C63" s="115"/>
      <c r="D63" s="115"/>
      <c r="E63" s="115"/>
      <c r="F63" s="115"/>
      <c r="G63" s="115"/>
      <c r="I63" s="143"/>
    </row>
    <row r="64" spans="1:14" ht="17.100000000000001" customHeight="1" x14ac:dyDescent="0.2">
      <c r="A64" s="10" t="s">
        <v>11</v>
      </c>
      <c r="B64" s="115" t="s">
        <v>12</v>
      </c>
      <c r="C64" s="115"/>
      <c r="D64" s="115"/>
      <c r="E64" s="115"/>
      <c r="F64" s="115"/>
      <c r="G64" s="115"/>
    </row>
    <row r="65" spans="1:13" ht="17.100000000000001" customHeight="1" x14ac:dyDescent="0.2">
      <c r="A65" s="10">
        <v>3</v>
      </c>
      <c r="B65" s="116" t="s">
        <v>13</v>
      </c>
      <c r="C65" s="116"/>
      <c r="D65" s="116"/>
      <c r="E65" s="116"/>
      <c r="F65" s="116"/>
      <c r="G65" s="116"/>
      <c r="I65" s="144" t="s">
        <v>163</v>
      </c>
      <c r="J65" s="145"/>
      <c r="K65" s="145"/>
      <c r="L65" s="145"/>
      <c r="M65" s="145"/>
    </row>
    <row r="66" spans="1:13" ht="17.100000000000001" customHeight="1" x14ac:dyDescent="0.2">
      <c r="A66" s="10">
        <v>1</v>
      </c>
      <c r="B66" s="117" t="s">
        <v>14</v>
      </c>
      <c r="C66" s="117"/>
      <c r="D66" s="117"/>
      <c r="E66" s="117"/>
      <c r="F66" s="117"/>
      <c r="G66" s="117"/>
      <c r="I66" s="145"/>
      <c r="J66" s="145"/>
      <c r="K66" s="145"/>
      <c r="L66" s="145"/>
      <c r="M66" s="145"/>
    </row>
    <row r="67" spans="1:13" ht="17.100000000000001" customHeight="1" x14ac:dyDescent="0.2">
      <c r="A67" s="10">
        <v>0</v>
      </c>
      <c r="B67" s="117" t="s">
        <v>15</v>
      </c>
      <c r="C67" s="117"/>
      <c r="D67" s="117"/>
      <c r="E67" s="117"/>
      <c r="F67" s="117"/>
      <c r="G67" s="117"/>
      <c r="I67" s="145"/>
      <c r="J67" s="145"/>
      <c r="K67" s="145"/>
      <c r="L67" s="145"/>
      <c r="M67" s="145"/>
    </row>
    <row r="68" spans="1:13" ht="17.100000000000001" customHeight="1" x14ac:dyDescent="0.2">
      <c r="I68" s="145"/>
      <c r="J68" s="145"/>
      <c r="K68" s="145"/>
      <c r="L68" s="145"/>
      <c r="M68" s="145"/>
    </row>
    <row r="69" spans="1:13" x14ac:dyDescent="0.2">
      <c r="I69" s="145"/>
      <c r="J69" s="145"/>
      <c r="K69" s="145"/>
      <c r="L69" s="145"/>
      <c r="M69" s="145"/>
    </row>
    <row r="70" spans="1:13" x14ac:dyDescent="0.2">
      <c r="I70" s="145"/>
      <c r="J70" s="145"/>
      <c r="K70" s="145"/>
      <c r="L70" s="145"/>
      <c r="M70" s="145"/>
    </row>
    <row r="71" spans="1:13" x14ac:dyDescent="0.2">
      <c r="I71" s="145"/>
      <c r="J71" s="145"/>
      <c r="K71" s="145"/>
      <c r="L71" s="145"/>
      <c r="M71" s="145"/>
    </row>
    <row r="72" spans="1:13" x14ac:dyDescent="0.2">
      <c r="I72" s="145"/>
      <c r="J72" s="145"/>
      <c r="K72" s="145"/>
      <c r="L72" s="145"/>
      <c r="M72" s="145"/>
    </row>
    <row r="73" spans="1:13" x14ac:dyDescent="0.2">
      <c r="I73" s="145"/>
      <c r="J73" s="145"/>
      <c r="K73" s="145"/>
      <c r="L73" s="145"/>
      <c r="M73" s="145"/>
    </row>
    <row r="74" spans="1:13" ht="13.5" thickBot="1" x14ac:dyDescent="0.25">
      <c r="I74" s="145"/>
      <c r="J74" s="145"/>
      <c r="K74" s="145"/>
      <c r="L74" s="145"/>
      <c r="M74" s="145"/>
    </row>
    <row r="75" spans="1:13" x14ac:dyDescent="0.2">
      <c r="I75" s="88"/>
      <c r="J75" s="89"/>
      <c r="K75" s="90"/>
    </row>
    <row r="76" spans="1:13" ht="18" x14ac:dyDescent="0.25">
      <c r="I76" s="113" t="s">
        <v>58</v>
      </c>
      <c r="J76" s="49"/>
      <c r="K76" s="91">
        <f>L56</f>
        <v>0</v>
      </c>
    </row>
    <row r="77" spans="1:13" ht="18" x14ac:dyDescent="0.25">
      <c r="I77" s="113" t="s">
        <v>59</v>
      </c>
      <c r="J77" s="49"/>
      <c r="K77" s="92">
        <f>30*L56/102</f>
        <v>0</v>
      </c>
    </row>
    <row r="78" spans="1:13" ht="13.5" thickBot="1" x14ac:dyDescent="0.25">
      <c r="I78" s="93"/>
      <c r="J78" s="94"/>
      <c r="K78" s="95"/>
    </row>
  </sheetData>
  <mergeCells count="73">
    <mergeCell ref="A11:A14"/>
    <mergeCell ref="B11:J11"/>
    <mergeCell ref="A1:N1"/>
    <mergeCell ref="B2:J2"/>
    <mergeCell ref="B3:K3"/>
    <mergeCell ref="A4:A10"/>
    <mergeCell ref="B4:J4"/>
    <mergeCell ref="K4:K10"/>
    <mergeCell ref="L4:L10"/>
    <mergeCell ref="M4:M10"/>
    <mergeCell ref="N4:N10"/>
    <mergeCell ref="B5:J5"/>
    <mergeCell ref="B6:J6"/>
    <mergeCell ref="B7:J7"/>
    <mergeCell ref="B8:J8"/>
    <mergeCell ref="B9:J9"/>
    <mergeCell ref="B10:J10"/>
    <mergeCell ref="B20:J20"/>
    <mergeCell ref="K11:K14"/>
    <mergeCell ref="L11:L14"/>
    <mergeCell ref="M11:M14"/>
    <mergeCell ref="B16:J16"/>
    <mergeCell ref="B17:J17"/>
    <mergeCell ref="B18:J18"/>
    <mergeCell ref="B19:J19"/>
    <mergeCell ref="N11:N14"/>
    <mergeCell ref="B12:J12"/>
    <mergeCell ref="B13:J13"/>
    <mergeCell ref="B14:J14"/>
    <mergeCell ref="B15:J15"/>
    <mergeCell ref="B31:I31"/>
    <mergeCell ref="B21:J21"/>
    <mergeCell ref="B22:J22"/>
    <mergeCell ref="B23:J23"/>
    <mergeCell ref="B24:J24"/>
    <mergeCell ref="B25:J25"/>
    <mergeCell ref="B26:K26"/>
    <mergeCell ref="B27:J27"/>
    <mergeCell ref="B28:J28"/>
    <mergeCell ref="B29:J29"/>
    <mergeCell ref="B30:J30"/>
    <mergeCell ref="B43:J43"/>
    <mergeCell ref="B32:J32"/>
    <mergeCell ref="B33:J33"/>
    <mergeCell ref="B34:J34"/>
    <mergeCell ref="B35:K35"/>
    <mergeCell ref="B36:J36"/>
    <mergeCell ref="B37:J37"/>
    <mergeCell ref="B38:J38"/>
    <mergeCell ref="B39:J39"/>
    <mergeCell ref="B40:K40"/>
    <mergeCell ref="B41:J41"/>
    <mergeCell ref="B42:J42"/>
    <mergeCell ref="B55:J55"/>
    <mergeCell ref="B44:J44"/>
    <mergeCell ref="B45:J45"/>
    <mergeCell ref="B46:J46"/>
    <mergeCell ref="B47:K47"/>
    <mergeCell ref="B48:J48"/>
    <mergeCell ref="B49:J49"/>
    <mergeCell ref="B50:J50"/>
    <mergeCell ref="B51:J51"/>
    <mergeCell ref="B52:K52"/>
    <mergeCell ref="B53:J53"/>
    <mergeCell ref="B54:J54"/>
    <mergeCell ref="H56:J56"/>
    <mergeCell ref="I60:I63"/>
    <mergeCell ref="A63:G63"/>
    <mergeCell ref="B64:G64"/>
    <mergeCell ref="B65:G65"/>
    <mergeCell ref="I65:M74"/>
    <mergeCell ref="B66:G66"/>
    <mergeCell ref="B67:G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E79E9-C07E-4E46-8F84-18A58F7B36D4}">
  <sheetPr>
    <tabColor rgb="FF99FF99"/>
  </sheetPr>
  <dimension ref="A1:N50"/>
  <sheetViews>
    <sheetView topLeftCell="A19" zoomScale="80" zoomScaleNormal="80" workbookViewId="0">
      <selection activeCell="F51" sqref="F51"/>
    </sheetView>
  </sheetViews>
  <sheetFormatPr defaultColWidth="11.42578125" defaultRowHeight="12.75" x14ac:dyDescent="0.25"/>
  <cols>
    <col min="1" max="1" width="14.85546875" style="61" customWidth="1"/>
    <col min="2" max="9" width="11.85546875" style="51" customWidth="1"/>
    <col min="10" max="10" width="49.28515625" style="51" customWidth="1"/>
    <col min="11" max="11" width="16.42578125" style="51" customWidth="1"/>
    <col min="12" max="12" width="17.28515625" style="51" customWidth="1"/>
    <col min="13" max="13" width="15.85546875" style="51" customWidth="1"/>
    <col min="14" max="14" width="16" style="51" customWidth="1"/>
    <col min="15" max="256" width="11.42578125" style="51"/>
    <col min="257" max="257" width="14.85546875" style="51" customWidth="1"/>
    <col min="258" max="265" width="11.85546875" style="51" customWidth="1"/>
    <col min="266" max="266" width="49.28515625" style="51" customWidth="1"/>
    <col min="267" max="267" width="16.42578125" style="51" customWidth="1"/>
    <col min="268" max="268" width="17.28515625" style="51" customWidth="1"/>
    <col min="269" max="269" width="15.85546875" style="51" customWidth="1"/>
    <col min="270" max="270" width="16" style="51" customWidth="1"/>
    <col min="271" max="512" width="11.42578125" style="51"/>
    <col min="513" max="513" width="14.85546875" style="51" customWidth="1"/>
    <col min="514" max="521" width="11.85546875" style="51" customWidth="1"/>
    <col min="522" max="522" width="49.28515625" style="51" customWidth="1"/>
    <col min="523" max="523" width="16.42578125" style="51" customWidth="1"/>
    <col min="524" max="524" width="17.28515625" style="51" customWidth="1"/>
    <col min="525" max="525" width="15.85546875" style="51" customWidth="1"/>
    <col min="526" max="526" width="16" style="51" customWidth="1"/>
    <col min="527" max="768" width="11.42578125" style="51"/>
    <col min="769" max="769" width="14.85546875" style="51" customWidth="1"/>
    <col min="770" max="777" width="11.85546875" style="51" customWidth="1"/>
    <col min="778" max="778" width="49.28515625" style="51" customWidth="1"/>
    <col min="779" max="779" width="16.42578125" style="51" customWidth="1"/>
    <col min="780" max="780" width="17.28515625" style="51" customWidth="1"/>
    <col min="781" max="781" width="15.85546875" style="51" customWidth="1"/>
    <col min="782" max="782" width="16" style="51" customWidth="1"/>
    <col min="783" max="1024" width="11.42578125" style="51"/>
    <col min="1025" max="1025" width="14.85546875" style="51" customWidth="1"/>
    <col min="1026" max="1033" width="11.85546875" style="51" customWidth="1"/>
    <col min="1034" max="1034" width="49.28515625" style="51" customWidth="1"/>
    <col min="1035" max="1035" width="16.42578125" style="51" customWidth="1"/>
    <col min="1036" max="1036" width="17.28515625" style="51" customWidth="1"/>
    <col min="1037" max="1037" width="15.85546875" style="51" customWidth="1"/>
    <col min="1038" max="1038" width="16" style="51" customWidth="1"/>
    <col min="1039" max="1280" width="11.42578125" style="51"/>
    <col min="1281" max="1281" width="14.85546875" style="51" customWidth="1"/>
    <col min="1282" max="1289" width="11.85546875" style="51" customWidth="1"/>
    <col min="1290" max="1290" width="49.28515625" style="51" customWidth="1"/>
    <col min="1291" max="1291" width="16.42578125" style="51" customWidth="1"/>
    <col min="1292" max="1292" width="17.28515625" style="51" customWidth="1"/>
    <col min="1293" max="1293" width="15.85546875" style="51" customWidth="1"/>
    <col min="1294" max="1294" width="16" style="51" customWidth="1"/>
    <col min="1295" max="1536" width="11.42578125" style="51"/>
    <col min="1537" max="1537" width="14.85546875" style="51" customWidth="1"/>
    <col min="1538" max="1545" width="11.85546875" style="51" customWidth="1"/>
    <col min="1546" max="1546" width="49.28515625" style="51" customWidth="1"/>
    <col min="1547" max="1547" width="16.42578125" style="51" customWidth="1"/>
    <col min="1548" max="1548" width="17.28515625" style="51" customWidth="1"/>
    <col min="1549" max="1549" width="15.85546875" style="51" customWidth="1"/>
    <col min="1550" max="1550" width="16" style="51" customWidth="1"/>
    <col min="1551" max="1792" width="11.42578125" style="51"/>
    <col min="1793" max="1793" width="14.85546875" style="51" customWidth="1"/>
    <col min="1794" max="1801" width="11.85546875" style="51" customWidth="1"/>
    <col min="1802" max="1802" width="49.28515625" style="51" customWidth="1"/>
    <col min="1803" max="1803" width="16.42578125" style="51" customWidth="1"/>
    <col min="1804" max="1804" width="17.28515625" style="51" customWidth="1"/>
    <col min="1805" max="1805" width="15.85546875" style="51" customWidth="1"/>
    <col min="1806" max="1806" width="16" style="51" customWidth="1"/>
    <col min="1807" max="2048" width="11.42578125" style="51"/>
    <col min="2049" max="2049" width="14.85546875" style="51" customWidth="1"/>
    <col min="2050" max="2057" width="11.85546875" style="51" customWidth="1"/>
    <col min="2058" max="2058" width="49.28515625" style="51" customWidth="1"/>
    <col min="2059" max="2059" width="16.42578125" style="51" customWidth="1"/>
    <col min="2060" max="2060" width="17.28515625" style="51" customWidth="1"/>
    <col min="2061" max="2061" width="15.85546875" style="51" customWidth="1"/>
    <col min="2062" max="2062" width="16" style="51" customWidth="1"/>
    <col min="2063" max="2304" width="11.42578125" style="51"/>
    <col min="2305" max="2305" width="14.85546875" style="51" customWidth="1"/>
    <col min="2306" max="2313" width="11.85546875" style="51" customWidth="1"/>
    <col min="2314" max="2314" width="49.28515625" style="51" customWidth="1"/>
    <col min="2315" max="2315" width="16.42578125" style="51" customWidth="1"/>
    <col min="2316" max="2316" width="17.28515625" style="51" customWidth="1"/>
    <col min="2317" max="2317" width="15.85546875" style="51" customWidth="1"/>
    <col min="2318" max="2318" width="16" style="51" customWidth="1"/>
    <col min="2319" max="2560" width="11.42578125" style="51"/>
    <col min="2561" max="2561" width="14.85546875" style="51" customWidth="1"/>
    <col min="2562" max="2569" width="11.85546875" style="51" customWidth="1"/>
    <col min="2570" max="2570" width="49.28515625" style="51" customWidth="1"/>
    <col min="2571" max="2571" width="16.42578125" style="51" customWidth="1"/>
    <col min="2572" max="2572" width="17.28515625" style="51" customWidth="1"/>
    <col min="2573" max="2573" width="15.85546875" style="51" customWidth="1"/>
    <col min="2574" max="2574" width="16" style="51" customWidth="1"/>
    <col min="2575" max="2816" width="11.42578125" style="51"/>
    <col min="2817" max="2817" width="14.85546875" style="51" customWidth="1"/>
    <col min="2818" max="2825" width="11.85546875" style="51" customWidth="1"/>
    <col min="2826" max="2826" width="49.28515625" style="51" customWidth="1"/>
    <col min="2827" max="2827" width="16.42578125" style="51" customWidth="1"/>
    <col min="2828" max="2828" width="17.28515625" style="51" customWidth="1"/>
    <col min="2829" max="2829" width="15.85546875" style="51" customWidth="1"/>
    <col min="2830" max="2830" width="16" style="51" customWidth="1"/>
    <col min="2831" max="3072" width="11.42578125" style="51"/>
    <col min="3073" max="3073" width="14.85546875" style="51" customWidth="1"/>
    <col min="3074" max="3081" width="11.85546875" style="51" customWidth="1"/>
    <col min="3082" max="3082" width="49.28515625" style="51" customWidth="1"/>
    <col min="3083" max="3083" width="16.42578125" style="51" customWidth="1"/>
    <col min="3084" max="3084" width="17.28515625" style="51" customWidth="1"/>
    <col min="3085" max="3085" width="15.85546875" style="51" customWidth="1"/>
    <col min="3086" max="3086" width="16" style="51" customWidth="1"/>
    <col min="3087" max="3328" width="11.42578125" style="51"/>
    <col min="3329" max="3329" width="14.85546875" style="51" customWidth="1"/>
    <col min="3330" max="3337" width="11.85546875" style="51" customWidth="1"/>
    <col min="3338" max="3338" width="49.28515625" style="51" customWidth="1"/>
    <col min="3339" max="3339" width="16.42578125" style="51" customWidth="1"/>
    <col min="3340" max="3340" width="17.28515625" style="51" customWidth="1"/>
    <col min="3341" max="3341" width="15.85546875" style="51" customWidth="1"/>
    <col min="3342" max="3342" width="16" style="51" customWidth="1"/>
    <col min="3343" max="3584" width="11.42578125" style="51"/>
    <col min="3585" max="3585" width="14.85546875" style="51" customWidth="1"/>
    <col min="3586" max="3593" width="11.85546875" style="51" customWidth="1"/>
    <col min="3594" max="3594" width="49.28515625" style="51" customWidth="1"/>
    <col min="3595" max="3595" width="16.42578125" style="51" customWidth="1"/>
    <col min="3596" max="3596" width="17.28515625" style="51" customWidth="1"/>
    <col min="3597" max="3597" width="15.85546875" style="51" customWidth="1"/>
    <col min="3598" max="3598" width="16" style="51" customWidth="1"/>
    <col min="3599" max="3840" width="11.42578125" style="51"/>
    <col min="3841" max="3841" width="14.85546875" style="51" customWidth="1"/>
    <col min="3842" max="3849" width="11.85546875" style="51" customWidth="1"/>
    <col min="3850" max="3850" width="49.28515625" style="51" customWidth="1"/>
    <col min="3851" max="3851" width="16.42578125" style="51" customWidth="1"/>
    <col min="3852" max="3852" width="17.28515625" style="51" customWidth="1"/>
    <col min="3853" max="3853" width="15.85546875" style="51" customWidth="1"/>
    <col min="3854" max="3854" width="16" style="51" customWidth="1"/>
    <col min="3855" max="4096" width="11.42578125" style="51"/>
    <col min="4097" max="4097" width="14.85546875" style="51" customWidth="1"/>
    <col min="4098" max="4105" width="11.85546875" style="51" customWidth="1"/>
    <col min="4106" max="4106" width="49.28515625" style="51" customWidth="1"/>
    <col min="4107" max="4107" width="16.42578125" style="51" customWidth="1"/>
    <col min="4108" max="4108" width="17.28515625" style="51" customWidth="1"/>
    <col min="4109" max="4109" width="15.85546875" style="51" customWidth="1"/>
    <col min="4110" max="4110" width="16" style="51" customWidth="1"/>
    <col min="4111" max="4352" width="11.42578125" style="51"/>
    <col min="4353" max="4353" width="14.85546875" style="51" customWidth="1"/>
    <col min="4354" max="4361" width="11.85546875" style="51" customWidth="1"/>
    <col min="4362" max="4362" width="49.28515625" style="51" customWidth="1"/>
    <col min="4363" max="4363" width="16.42578125" style="51" customWidth="1"/>
    <col min="4364" max="4364" width="17.28515625" style="51" customWidth="1"/>
    <col min="4365" max="4365" width="15.85546875" style="51" customWidth="1"/>
    <col min="4366" max="4366" width="16" style="51" customWidth="1"/>
    <col min="4367" max="4608" width="11.42578125" style="51"/>
    <col min="4609" max="4609" width="14.85546875" style="51" customWidth="1"/>
    <col min="4610" max="4617" width="11.85546875" style="51" customWidth="1"/>
    <col min="4618" max="4618" width="49.28515625" style="51" customWidth="1"/>
    <col min="4619" max="4619" width="16.42578125" style="51" customWidth="1"/>
    <col min="4620" max="4620" width="17.28515625" style="51" customWidth="1"/>
    <col min="4621" max="4621" width="15.85546875" style="51" customWidth="1"/>
    <col min="4622" max="4622" width="16" style="51" customWidth="1"/>
    <col min="4623" max="4864" width="11.42578125" style="51"/>
    <col min="4865" max="4865" width="14.85546875" style="51" customWidth="1"/>
    <col min="4866" max="4873" width="11.85546875" style="51" customWidth="1"/>
    <col min="4874" max="4874" width="49.28515625" style="51" customWidth="1"/>
    <col min="4875" max="4875" width="16.42578125" style="51" customWidth="1"/>
    <col min="4876" max="4876" width="17.28515625" style="51" customWidth="1"/>
    <col min="4877" max="4877" width="15.85546875" style="51" customWidth="1"/>
    <col min="4878" max="4878" width="16" style="51" customWidth="1"/>
    <col min="4879" max="5120" width="11.42578125" style="51"/>
    <col min="5121" max="5121" width="14.85546875" style="51" customWidth="1"/>
    <col min="5122" max="5129" width="11.85546875" style="51" customWidth="1"/>
    <col min="5130" max="5130" width="49.28515625" style="51" customWidth="1"/>
    <col min="5131" max="5131" width="16.42578125" style="51" customWidth="1"/>
    <col min="5132" max="5132" width="17.28515625" style="51" customWidth="1"/>
    <col min="5133" max="5133" width="15.85546875" style="51" customWidth="1"/>
    <col min="5134" max="5134" width="16" style="51" customWidth="1"/>
    <col min="5135" max="5376" width="11.42578125" style="51"/>
    <col min="5377" max="5377" width="14.85546875" style="51" customWidth="1"/>
    <col min="5378" max="5385" width="11.85546875" style="51" customWidth="1"/>
    <col min="5386" max="5386" width="49.28515625" style="51" customWidth="1"/>
    <col min="5387" max="5387" width="16.42578125" style="51" customWidth="1"/>
    <col min="5388" max="5388" width="17.28515625" style="51" customWidth="1"/>
    <col min="5389" max="5389" width="15.85546875" style="51" customWidth="1"/>
    <col min="5390" max="5390" width="16" style="51" customWidth="1"/>
    <col min="5391" max="5632" width="11.42578125" style="51"/>
    <col min="5633" max="5633" width="14.85546875" style="51" customWidth="1"/>
    <col min="5634" max="5641" width="11.85546875" style="51" customWidth="1"/>
    <col min="5642" max="5642" width="49.28515625" style="51" customWidth="1"/>
    <col min="5643" max="5643" width="16.42578125" style="51" customWidth="1"/>
    <col min="5644" max="5644" width="17.28515625" style="51" customWidth="1"/>
    <col min="5645" max="5645" width="15.85546875" style="51" customWidth="1"/>
    <col min="5646" max="5646" width="16" style="51" customWidth="1"/>
    <col min="5647" max="5888" width="11.42578125" style="51"/>
    <col min="5889" max="5889" width="14.85546875" style="51" customWidth="1"/>
    <col min="5890" max="5897" width="11.85546875" style="51" customWidth="1"/>
    <col min="5898" max="5898" width="49.28515625" style="51" customWidth="1"/>
    <col min="5899" max="5899" width="16.42578125" style="51" customWidth="1"/>
    <col min="5900" max="5900" width="17.28515625" style="51" customWidth="1"/>
    <col min="5901" max="5901" width="15.85546875" style="51" customWidth="1"/>
    <col min="5902" max="5902" width="16" style="51" customWidth="1"/>
    <col min="5903" max="6144" width="11.42578125" style="51"/>
    <col min="6145" max="6145" width="14.85546875" style="51" customWidth="1"/>
    <col min="6146" max="6153" width="11.85546875" style="51" customWidth="1"/>
    <col min="6154" max="6154" width="49.28515625" style="51" customWidth="1"/>
    <col min="6155" max="6155" width="16.42578125" style="51" customWidth="1"/>
    <col min="6156" max="6156" width="17.28515625" style="51" customWidth="1"/>
    <col min="6157" max="6157" width="15.85546875" style="51" customWidth="1"/>
    <col min="6158" max="6158" width="16" style="51" customWidth="1"/>
    <col min="6159" max="6400" width="11.42578125" style="51"/>
    <col min="6401" max="6401" width="14.85546875" style="51" customWidth="1"/>
    <col min="6402" max="6409" width="11.85546875" style="51" customWidth="1"/>
    <col min="6410" max="6410" width="49.28515625" style="51" customWidth="1"/>
    <col min="6411" max="6411" width="16.42578125" style="51" customWidth="1"/>
    <col min="6412" max="6412" width="17.28515625" style="51" customWidth="1"/>
    <col min="6413" max="6413" width="15.85546875" style="51" customWidth="1"/>
    <col min="6414" max="6414" width="16" style="51" customWidth="1"/>
    <col min="6415" max="6656" width="11.42578125" style="51"/>
    <col min="6657" max="6657" width="14.85546875" style="51" customWidth="1"/>
    <col min="6658" max="6665" width="11.85546875" style="51" customWidth="1"/>
    <col min="6666" max="6666" width="49.28515625" style="51" customWidth="1"/>
    <col min="6667" max="6667" width="16.42578125" style="51" customWidth="1"/>
    <col min="6668" max="6668" width="17.28515625" style="51" customWidth="1"/>
    <col min="6669" max="6669" width="15.85546875" style="51" customWidth="1"/>
    <col min="6670" max="6670" width="16" style="51" customWidth="1"/>
    <col min="6671" max="6912" width="11.42578125" style="51"/>
    <col min="6913" max="6913" width="14.85546875" style="51" customWidth="1"/>
    <col min="6914" max="6921" width="11.85546875" style="51" customWidth="1"/>
    <col min="6922" max="6922" width="49.28515625" style="51" customWidth="1"/>
    <col min="6923" max="6923" width="16.42578125" style="51" customWidth="1"/>
    <col min="6924" max="6924" width="17.28515625" style="51" customWidth="1"/>
    <col min="6925" max="6925" width="15.85546875" style="51" customWidth="1"/>
    <col min="6926" max="6926" width="16" style="51" customWidth="1"/>
    <col min="6927" max="7168" width="11.42578125" style="51"/>
    <col min="7169" max="7169" width="14.85546875" style="51" customWidth="1"/>
    <col min="7170" max="7177" width="11.85546875" style="51" customWidth="1"/>
    <col min="7178" max="7178" width="49.28515625" style="51" customWidth="1"/>
    <col min="7179" max="7179" width="16.42578125" style="51" customWidth="1"/>
    <col min="7180" max="7180" width="17.28515625" style="51" customWidth="1"/>
    <col min="7181" max="7181" width="15.85546875" style="51" customWidth="1"/>
    <col min="7182" max="7182" width="16" style="51" customWidth="1"/>
    <col min="7183" max="7424" width="11.42578125" style="51"/>
    <col min="7425" max="7425" width="14.85546875" style="51" customWidth="1"/>
    <col min="7426" max="7433" width="11.85546875" style="51" customWidth="1"/>
    <col min="7434" max="7434" width="49.28515625" style="51" customWidth="1"/>
    <col min="7435" max="7435" width="16.42578125" style="51" customWidth="1"/>
    <col min="7436" max="7436" width="17.28515625" style="51" customWidth="1"/>
    <col min="7437" max="7437" width="15.85546875" style="51" customWidth="1"/>
    <col min="7438" max="7438" width="16" style="51" customWidth="1"/>
    <col min="7439" max="7680" width="11.42578125" style="51"/>
    <col min="7681" max="7681" width="14.85546875" style="51" customWidth="1"/>
    <col min="7682" max="7689" width="11.85546875" style="51" customWidth="1"/>
    <col min="7690" max="7690" width="49.28515625" style="51" customWidth="1"/>
    <col min="7691" max="7691" width="16.42578125" style="51" customWidth="1"/>
    <col min="7692" max="7692" width="17.28515625" style="51" customWidth="1"/>
    <col min="7693" max="7693" width="15.85546875" style="51" customWidth="1"/>
    <col min="7694" max="7694" width="16" style="51" customWidth="1"/>
    <col min="7695" max="7936" width="11.42578125" style="51"/>
    <col min="7937" max="7937" width="14.85546875" style="51" customWidth="1"/>
    <col min="7938" max="7945" width="11.85546875" style="51" customWidth="1"/>
    <col min="7946" max="7946" width="49.28515625" style="51" customWidth="1"/>
    <col min="7947" max="7947" width="16.42578125" style="51" customWidth="1"/>
    <col min="7948" max="7948" width="17.28515625" style="51" customWidth="1"/>
    <col min="7949" max="7949" width="15.85546875" style="51" customWidth="1"/>
    <col min="7950" max="7950" width="16" style="51" customWidth="1"/>
    <col min="7951" max="8192" width="11.42578125" style="51"/>
    <col min="8193" max="8193" width="14.85546875" style="51" customWidth="1"/>
    <col min="8194" max="8201" width="11.85546875" style="51" customWidth="1"/>
    <col min="8202" max="8202" width="49.28515625" style="51" customWidth="1"/>
    <col min="8203" max="8203" width="16.42578125" style="51" customWidth="1"/>
    <col min="8204" max="8204" width="17.28515625" style="51" customWidth="1"/>
    <col min="8205" max="8205" width="15.85546875" style="51" customWidth="1"/>
    <col min="8206" max="8206" width="16" style="51" customWidth="1"/>
    <col min="8207" max="8448" width="11.42578125" style="51"/>
    <col min="8449" max="8449" width="14.85546875" style="51" customWidth="1"/>
    <col min="8450" max="8457" width="11.85546875" style="51" customWidth="1"/>
    <col min="8458" max="8458" width="49.28515625" style="51" customWidth="1"/>
    <col min="8459" max="8459" width="16.42578125" style="51" customWidth="1"/>
    <col min="8460" max="8460" width="17.28515625" style="51" customWidth="1"/>
    <col min="8461" max="8461" width="15.85546875" style="51" customWidth="1"/>
    <col min="8462" max="8462" width="16" style="51" customWidth="1"/>
    <col min="8463" max="8704" width="11.42578125" style="51"/>
    <col min="8705" max="8705" width="14.85546875" style="51" customWidth="1"/>
    <col min="8706" max="8713" width="11.85546875" style="51" customWidth="1"/>
    <col min="8714" max="8714" width="49.28515625" style="51" customWidth="1"/>
    <col min="8715" max="8715" width="16.42578125" style="51" customWidth="1"/>
    <col min="8716" max="8716" width="17.28515625" style="51" customWidth="1"/>
    <col min="8717" max="8717" width="15.85546875" style="51" customWidth="1"/>
    <col min="8718" max="8718" width="16" style="51" customWidth="1"/>
    <col min="8719" max="8960" width="11.42578125" style="51"/>
    <col min="8961" max="8961" width="14.85546875" style="51" customWidth="1"/>
    <col min="8962" max="8969" width="11.85546875" style="51" customWidth="1"/>
    <col min="8970" max="8970" width="49.28515625" style="51" customWidth="1"/>
    <col min="8971" max="8971" width="16.42578125" style="51" customWidth="1"/>
    <col min="8972" max="8972" width="17.28515625" style="51" customWidth="1"/>
    <col min="8973" max="8973" width="15.85546875" style="51" customWidth="1"/>
    <col min="8974" max="8974" width="16" style="51" customWidth="1"/>
    <col min="8975" max="9216" width="11.42578125" style="51"/>
    <col min="9217" max="9217" width="14.85546875" style="51" customWidth="1"/>
    <col min="9218" max="9225" width="11.85546875" style="51" customWidth="1"/>
    <col min="9226" max="9226" width="49.28515625" style="51" customWidth="1"/>
    <col min="9227" max="9227" width="16.42578125" style="51" customWidth="1"/>
    <col min="9228" max="9228" width="17.28515625" style="51" customWidth="1"/>
    <col min="9229" max="9229" width="15.85546875" style="51" customWidth="1"/>
    <col min="9230" max="9230" width="16" style="51" customWidth="1"/>
    <col min="9231" max="9472" width="11.42578125" style="51"/>
    <col min="9473" max="9473" width="14.85546875" style="51" customWidth="1"/>
    <col min="9474" max="9481" width="11.85546875" style="51" customWidth="1"/>
    <col min="9482" max="9482" width="49.28515625" style="51" customWidth="1"/>
    <col min="9483" max="9483" width="16.42578125" style="51" customWidth="1"/>
    <col min="9484" max="9484" width="17.28515625" style="51" customWidth="1"/>
    <col min="9485" max="9485" width="15.85546875" style="51" customWidth="1"/>
    <col min="9486" max="9486" width="16" style="51" customWidth="1"/>
    <col min="9487" max="9728" width="11.42578125" style="51"/>
    <col min="9729" max="9729" width="14.85546875" style="51" customWidth="1"/>
    <col min="9730" max="9737" width="11.85546875" style="51" customWidth="1"/>
    <col min="9738" max="9738" width="49.28515625" style="51" customWidth="1"/>
    <col min="9739" max="9739" width="16.42578125" style="51" customWidth="1"/>
    <col min="9740" max="9740" width="17.28515625" style="51" customWidth="1"/>
    <col min="9741" max="9741" width="15.85546875" style="51" customWidth="1"/>
    <col min="9742" max="9742" width="16" style="51" customWidth="1"/>
    <col min="9743" max="9984" width="11.42578125" style="51"/>
    <col min="9985" max="9985" width="14.85546875" style="51" customWidth="1"/>
    <col min="9986" max="9993" width="11.85546875" style="51" customWidth="1"/>
    <col min="9994" max="9994" width="49.28515625" style="51" customWidth="1"/>
    <col min="9995" max="9995" width="16.42578125" style="51" customWidth="1"/>
    <col min="9996" max="9996" width="17.28515625" style="51" customWidth="1"/>
    <col min="9997" max="9997" width="15.85546875" style="51" customWidth="1"/>
    <col min="9998" max="9998" width="16" style="51" customWidth="1"/>
    <col min="9999" max="10240" width="11.42578125" style="51"/>
    <col min="10241" max="10241" width="14.85546875" style="51" customWidth="1"/>
    <col min="10242" max="10249" width="11.85546875" style="51" customWidth="1"/>
    <col min="10250" max="10250" width="49.28515625" style="51" customWidth="1"/>
    <col min="10251" max="10251" width="16.42578125" style="51" customWidth="1"/>
    <col min="10252" max="10252" width="17.28515625" style="51" customWidth="1"/>
    <col min="10253" max="10253" width="15.85546875" style="51" customWidth="1"/>
    <col min="10254" max="10254" width="16" style="51" customWidth="1"/>
    <col min="10255" max="10496" width="11.42578125" style="51"/>
    <col min="10497" max="10497" width="14.85546875" style="51" customWidth="1"/>
    <col min="10498" max="10505" width="11.85546875" style="51" customWidth="1"/>
    <col min="10506" max="10506" width="49.28515625" style="51" customWidth="1"/>
    <col min="10507" max="10507" width="16.42578125" style="51" customWidth="1"/>
    <col min="10508" max="10508" width="17.28515625" style="51" customWidth="1"/>
    <col min="10509" max="10509" width="15.85546875" style="51" customWidth="1"/>
    <col min="10510" max="10510" width="16" style="51" customWidth="1"/>
    <col min="10511" max="10752" width="11.42578125" style="51"/>
    <col min="10753" max="10753" width="14.85546875" style="51" customWidth="1"/>
    <col min="10754" max="10761" width="11.85546875" style="51" customWidth="1"/>
    <col min="10762" max="10762" width="49.28515625" style="51" customWidth="1"/>
    <col min="10763" max="10763" width="16.42578125" style="51" customWidth="1"/>
    <col min="10764" max="10764" width="17.28515625" style="51" customWidth="1"/>
    <col min="10765" max="10765" width="15.85546875" style="51" customWidth="1"/>
    <col min="10766" max="10766" width="16" style="51" customWidth="1"/>
    <col min="10767" max="11008" width="11.42578125" style="51"/>
    <col min="11009" max="11009" width="14.85546875" style="51" customWidth="1"/>
    <col min="11010" max="11017" width="11.85546875" style="51" customWidth="1"/>
    <col min="11018" max="11018" width="49.28515625" style="51" customWidth="1"/>
    <col min="11019" max="11019" width="16.42578125" style="51" customWidth="1"/>
    <col min="11020" max="11020" width="17.28515625" style="51" customWidth="1"/>
    <col min="11021" max="11021" width="15.85546875" style="51" customWidth="1"/>
    <col min="11022" max="11022" width="16" style="51" customWidth="1"/>
    <col min="11023" max="11264" width="11.42578125" style="51"/>
    <col min="11265" max="11265" width="14.85546875" style="51" customWidth="1"/>
    <col min="11266" max="11273" width="11.85546875" style="51" customWidth="1"/>
    <col min="11274" max="11274" width="49.28515625" style="51" customWidth="1"/>
    <col min="11275" max="11275" width="16.42578125" style="51" customWidth="1"/>
    <col min="11276" max="11276" width="17.28515625" style="51" customWidth="1"/>
    <col min="11277" max="11277" width="15.85546875" style="51" customWidth="1"/>
    <col min="11278" max="11278" width="16" style="51" customWidth="1"/>
    <col min="11279" max="11520" width="11.42578125" style="51"/>
    <col min="11521" max="11521" width="14.85546875" style="51" customWidth="1"/>
    <col min="11522" max="11529" width="11.85546875" style="51" customWidth="1"/>
    <col min="11530" max="11530" width="49.28515625" style="51" customWidth="1"/>
    <col min="11531" max="11531" width="16.42578125" style="51" customWidth="1"/>
    <col min="11532" max="11532" width="17.28515625" style="51" customWidth="1"/>
    <col min="11533" max="11533" width="15.85546875" style="51" customWidth="1"/>
    <col min="11534" max="11534" width="16" style="51" customWidth="1"/>
    <col min="11535" max="11776" width="11.42578125" style="51"/>
    <col min="11777" max="11777" width="14.85546875" style="51" customWidth="1"/>
    <col min="11778" max="11785" width="11.85546875" style="51" customWidth="1"/>
    <col min="11786" max="11786" width="49.28515625" style="51" customWidth="1"/>
    <col min="11787" max="11787" width="16.42578125" style="51" customWidth="1"/>
    <col min="11788" max="11788" width="17.28515625" style="51" customWidth="1"/>
    <col min="11789" max="11789" width="15.85546875" style="51" customWidth="1"/>
    <col min="11790" max="11790" width="16" style="51" customWidth="1"/>
    <col min="11791" max="12032" width="11.42578125" style="51"/>
    <col min="12033" max="12033" width="14.85546875" style="51" customWidth="1"/>
    <col min="12034" max="12041" width="11.85546875" style="51" customWidth="1"/>
    <col min="12042" max="12042" width="49.28515625" style="51" customWidth="1"/>
    <col min="12043" max="12043" width="16.42578125" style="51" customWidth="1"/>
    <col min="12044" max="12044" width="17.28515625" style="51" customWidth="1"/>
    <col min="12045" max="12045" width="15.85546875" style="51" customWidth="1"/>
    <col min="12046" max="12046" width="16" style="51" customWidth="1"/>
    <col min="12047" max="12288" width="11.42578125" style="51"/>
    <col min="12289" max="12289" width="14.85546875" style="51" customWidth="1"/>
    <col min="12290" max="12297" width="11.85546875" style="51" customWidth="1"/>
    <col min="12298" max="12298" width="49.28515625" style="51" customWidth="1"/>
    <col min="12299" max="12299" width="16.42578125" style="51" customWidth="1"/>
    <col min="12300" max="12300" width="17.28515625" style="51" customWidth="1"/>
    <col min="12301" max="12301" width="15.85546875" style="51" customWidth="1"/>
    <col min="12302" max="12302" width="16" style="51" customWidth="1"/>
    <col min="12303" max="12544" width="11.42578125" style="51"/>
    <col min="12545" max="12545" width="14.85546875" style="51" customWidth="1"/>
    <col min="12546" max="12553" width="11.85546875" style="51" customWidth="1"/>
    <col min="12554" max="12554" width="49.28515625" style="51" customWidth="1"/>
    <col min="12555" max="12555" width="16.42578125" style="51" customWidth="1"/>
    <col min="12556" max="12556" width="17.28515625" style="51" customWidth="1"/>
    <col min="12557" max="12557" width="15.85546875" style="51" customWidth="1"/>
    <col min="12558" max="12558" width="16" style="51" customWidth="1"/>
    <col min="12559" max="12800" width="11.42578125" style="51"/>
    <col min="12801" max="12801" width="14.85546875" style="51" customWidth="1"/>
    <col min="12802" max="12809" width="11.85546875" style="51" customWidth="1"/>
    <col min="12810" max="12810" width="49.28515625" style="51" customWidth="1"/>
    <col min="12811" max="12811" width="16.42578125" style="51" customWidth="1"/>
    <col min="12812" max="12812" width="17.28515625" style="51" customWidth="1"/>
    <col min="12813" max="12813" width="15.85546875" style="51" customWidth="1"/>
    <col min="12814" max="12814" width="16" style="51" customWidth="1"/>
    <col min="12815" max="13056" width="11.42578125" style="51"/>
    <col min="13057" max="13057" width="14.85546875" style="51" customWidth="1"/>
    <col min="13058" max="13065" width="11.85546875" style="51" customWidth="1"/>
    <col min="13066" max="13066" width="49.28515625" style="51" customWidth="1"/>
    <col min="13067" max="13067" width="16.42578125" style="51" customWidth="1"/>
    <col min="13068" max="13068" width="17.28515625" style="51" customWidth="1"/>
    <col min="13069" max="13069" width="15.85546875" style="51" customWidth="1"/>
    <col min="13070" max="13070" width="16" style="51" customWidth="1"/>
    <col min="13071" max="13312" width="11.42578125" style="51"/>
    <col min="13313" max="13313" width="14.85546875" style="51" customWidth="1"/>
    <col min="13314" max="13321" width="11.85546875" style="51" customWidth="1"/>
    <col min="13322" max="13322" width="49.28515625" style="51" customWidth="1"/>
    <col min="13323" max="13323" width="16.42578125" style="51" customWidth="1"/>
    <col min="13324" max="13324" width="17.28515625" style="51" customWidth="1"/>
    <col min="13325" max="13325" width="15.85546875" style="51" customWidth="1"/>
    <col min="13326" max="13326" width="16" style="51" customWidth="1"/>
    <col min="13327" max="13568" width="11.42578125" style="51"/>
    <col min="13569" max="13569" width="14.85546875" style="51" customWidth="1"/>
    <col min="13570" max="13577" width="11.85546875" style="51" customWidth="1"/>
    <col min="13578" max="13578" width="49.28515625" style="51" customWidth="1"/>
    <col min="13579" max="13579" width="16.42578125" style="51" customWidth="1"/>
    <col min="13580" max="13580" width="17.28515625" style="51" customWidth="1"/>
    <col min="13581" max="13581" width="15.85546875" style="51" customWidth="1"/>
    <col min="13582" max="13582" width="16" style="51" customWidth="1"/>
    <col min="13583" max="13824" width="11.42578125" style="51"/>
    <col min="13825" max="13825" width="14.85546875" style="51" customWidth="1"/>
    <col min="13826" max="13833" width="11.85546875" style="51" customWidth="1"/>
    <col min="13834" max="13834" width="49.28515625" style="51" customWidth="1"/>
    <col min="13835" max="13835" width="16.42578125" style="51" customWidth="1"/>
    <col min="13836" max="13836" width="17.28515625" style="51" customWidth="1"/>
    <col min="13837" max="13837" width="15.85546875" style="51" customWidth="1"/>
    <col min="13838" max="13838" width="16" style="51" customWidth="1"/>
    <col min="13839" max="14080" width="11.42578125" style="51"/>
    <col min="14081" max="14081" width="14.85546875" style="51" customWidth="1"/>
    <col min="14082" max="14089" width="11.85546875" style="51" customWidth="1"/>
    <col min="14090" max="14090" width="49.28515625" style="51" customWidth="1"/>
    <col min="14091" max="14091" width="16.42578125" style="51" customWidth="1"/>
    <col min="14092" max="14092" width="17.28515625" style="51" customWidth="1"/>
    <col min="14093" max="14093" width="15.85546875" style="51" customWidth="1"/>
    <col min="14094" max="14094" width="16" style="51" customWidth="1"/>
    <col min="14095" max="14336" width="11.42578125" style="51"/>
    <col min="14337" max="14337" width="14.85546875" style="51" customWidth="1"/>
    <col min="14338" max="14345" width="11.85546875" style="51" customWidth="1"/>
    <col min="14346" max="14346" width="49.28515625" style="51" customWidth="1"/>
    <col min="14347" max="14347" width="16.42578125" style="51" customWidth="1"/>
    <col min="14348" max="14348" width="17.28515625" style="51" customWidth="1"/>
    <col min="14349" max="14349" width="15.85546875" style="51" customWidth="1"/>
    <col min="14350" max="14350" width="16" style="51" customWidth="1"/>
    <col min="14351" max="14592" width="11.42578125" style="51"/>
    <col min="14593" max="14593" width="14.85546875" style="51" customWidth="1"/>
    <col min="14594" max="14601" width="11.85546875" style="51" customWidth="1"/>
    <col min="14602" max="14602" width="49.28515625" style="51" customWidth="1"/>
    <col min="14603" max="14603" width="16.42578125" style="51" customWidth="1"/>
    <col min="14604" max="14604" width="17.28515625" style="51" customWidth="1"/>
    <col min="14605" max="14605" width="15.85546875" style="51" customWidth="1"/>
    <col min="14606" max="14606" width="16" style="51" customWidth="1"/>
    <col min="14607" max="14848" width="11.42578125" style="51"/>
    <col min="14849" max="14849" width="14.85546875" style="51" customWidth="1"/>
    <col min="14850" max="14857" width="11.85546875" style="51" customWidth="1"/>
    <col min="14858" max="14858" width="49.28515625" style="51" customWidth="1"/>
    <col min="14859" max="14859" width="16.42578125" style="51" customWidth="1"/>
    <col min="14860" max="14860" width="17.28515625" style="51" customWidth="1"/>
    <col min="14861" max="14861" width="15.85546875" style="51" customWidth="1"/>
    <col min="14862" max="14862" width="16" style="51" customWidth="1"/>
    <col min="14863" max="15104" width="11.42578125" style="51"/>
    <col min="15105" max="15105" width="14.85546875" style="51" customWidth="1"/>
    <col min="15106" max="15113" width="11.85546875" style="51" customWidth="1"/>
    <col min="15114" max="15114" width="49.28515625" style="51" customWidth="1"/>
    <col min="15115" max="15115" width="16.42578125" style="51" customWidth="1"/>
    <col min="15116" max="15116" width="17.28515625" style="51" customWidth="1"/>
    <col min="15117" max="15117" width="15.85546875" style="51" customWidth="1"/>
    <col min="15118" max="15118" width="16" style="51" customWidth="1"/>
    <col min="15119" max="15360" width="11.42578125" style="51"/>
    <col min="15361" max="15361" width="14.85546875" style="51" customWidth="1"/>
    <col min="15362" max="15369" width="11.85546875" style="51" customWidth="1"/>
    <col min="15370" max="15370" width="49.28515625" style="51" customWidth="1"/>
    <col min="15371" max="15371" width="16.42578125" style="51" customWidth="1"/>
    <col min="15372" max="15372" width="17.28515625" style="51" customWidth="1"/>
    <col min="15373" max="15373" width="15.85546875" style="51" customWidth="1"/>
    <col min="15374" max="15374" width="16" style="51" customWidth="1"/>
    <col min="15375" max="15616" width="11.42578125" style="51"/>
    <col min="15617" max="15617" width="14.85546875" style="51" customWidth="1"/>
    <col min="15618" max="15625" width="11.85546875" style="51" customWidth="1"/>
    <col min="15626" max="15626" width="49.28515625" style="51" customWidth="1"/>
    <col min="15627" max="15627" width="16.42578125" style="51" customWidth="1"/>
    <col min="15628" max="15628" width="17.28515625" style="51" customWidth="1"/>
    <col min="15629" max="15629" width="15.85546875" style="51" customWidth="1"/>
    <col min="15630" max="15630" width="16" style="51" customWidth="1"/>
    <col min="15631" max="15872" width="11.42578125" style="51"/>
    <col min="15873" max="15873" width="14.85546875" style="51" customWidth="1"/>
    <col min="15874" max="15881" width="11.85546875" style="51" customWidth="1"/>
    <col min="15882" max="15882" width="49.28515625" style="51" customWidth="1"/>
    <col min="15883" max="15883" width="16.42578125" style="51" customWidth="1"/>
    <col min="15884" max="15884" width="17.28515625" style="51" customWidth="1"/>
    <col min="15885" max="15885" width="15.85546875" style="51" customWidth="1"/>
    <col min="15886" max="15886" width="16" style="51" customWidth="1"/>
    <col min="15887" max="16128" width="11.42578125" style="51"/>
    <col min="16129" max="16129" width="14.85546875" style="51" customWidth="1"/>
    <col min="16130" max="16137" width="11.85546875" style="51" customWidth="1"/>
    <col min="16138" max="16138" width="49.28515625" style="51" customWidth="1"/>
    <col min="16139" max="16139" width="16.42578125" style="51" customWidth="1"/>
    <col min="16140" max="16140" width="17.28515625" style="51" customWidth="1"/>
    <col min="16141" max="16141" width="15.85546875" style="51" customWidth="1"/>
    <col min="16142" max="16142" width="16" style="51" customWidth="1"/>
    <col min="16143" max="16384" width="11.42578125" style="51"/>
  </cols>
  <sheetData>
    <row r="1" spans="1:14" ht="27.75" customHeight="1" x14ac:dyDescent="0.25">
      <c r="A1" s="166" t="s">
        <v>167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</row>
    <row r="2" spans="1:14" ht="36.75" customHeight="1" x14ac:dyDescent="0.25">
      <c r="A2" s="47" t="s">
        <v>17</v>
      </c>
      <c r="B2" s="115" t="s">
        <v>18</v>
      </c>
      <c r="C2" s="115"/>
      <c r="D2" s="115"/>
      <c r="E2" s="115"/>
      <c r="F2" s="115"/>
      <c r="G2" s="115"/>
      <c r="H2" s="115"/>
      <c r="I2" s="115"/>
      <c r="J2" s="115"/>
      <c r="K2" s="11" t="s">
        <v>19</v>
      </c>
      <c r="L2" s="12" t="s">
        <v>20</v>
      </c>
      <c r="M2" s="12" t="s">
        <v>21</v>
      </c>
      <c r="N2" s="12" t="s">
        <v>22</v>
      </c>
    </row>
    <row r="3" spans="1:14" ht="17.100000000000001" customHeight="1" x14ac:dyDescent="0.25">
      <c r="A3" s="52" t="s">
        <v>168</v>
      </c>
      <c r="B3" s="161" t="s">
        <v>169</v>
      </c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53"/>
    </row>
    <row r="4" spans="1:14" ht="15" customHeight="1" x14ac:dyDescent="0.25">
      <c r="A4" s="47" t="s">
        <v>170</v>
      </c>
      <c r="B4" s="135" t="s">
        <v>171</v>
      </c>
      <c r="C4" s="135"/>
      <c r="D4" s="135"/>
      <c r="E4" s="135"/>
      <c r="F4" s="135"/>
      <c r="G4" s="135"/>
      <c r="H4" s="135"/>
      <c r="I4" s="135"/>
      <c r="J4" s="135"/>
      <c r="K4" s="50"/>
      <c r="L4" s="18"/>
      <c r="M4" s="50"/>
      <c r="N4" s="54"/>
    </row>
    <row r="5" spans="1:14" ht="15" customHeight="1" x14ac:dyDescent="0.25">
      <c r="A5" s="47" t="s">
        <v>172</v>
      </c>
      <c r="B5" s="50" t="s">
        <v>173</v>
      </c>
      <c r="C5" s="50"/>
      <c r="D5" s="50"/>
      <c r="E5" s="50"/>
      <c r="F5" s="50"/>
      <c r="G5" s="50"/>
      <c r="H5" s="50"/>
      <c r="I5" s="50"/>
      <c r="J5" s="50"/>
      <c r="K5" s="50"/>
      <c r="L5" s="18"/>
      <c r="M5" s="50"/>
      <c r="N5" s="54"/>
    </row>
    <row r="6" spans="1:14" ht="15" customHeight="1" x14ac:dyDescent="0.25">
      <c r="A6" s="47" t="s">
        <v>174</v>
      </c>
      <c r="B6" s="135" t="s">
        <v>175</v>
      </c>
      <c r="C6" s="135"/>
      <c r="D6" s="135"/>
      <c r="E6" s="135"/>
      <c r="F6" s="135"/>
      <c r="G6" s="135"/>
      <c r="H6" s="135"/>
      <c r="I6" s="135"/>
      <c r="J6" s="135"/>
      <c r="K6" s="50"/>
      <c r="L6" s="18"/>
      <c r="M6" s="50"/>
      <c r="N6" s="54"/>
    </row>
    <row r="7" spans="1:14" ht="15" customHeight="1" x14ac:dyDescent="0.25">
      <c r="A7" s="47" t="s">
        <v>176</v>
      </c>
      <c r="B7" s="50" t="s">
        <v>177</v>
      </c>
      <c r="C7" s="50"/>
      <c r="D7" s="50"/>
      <c r="E7" s="50"/>
      <c r="F7" s="50"/>
      <c r="G7" s="50"/>
      <c r="H7" s="50"/>
      <c r="I7" s="50"/>
      <c r="J7" s="50"/>
      <c r="K7" s="50"/>
      <c r="L7" s="18"/>
      <c r="M7" s="50"/>
      <c r="N7" s="54"/>
    </row>
    <row r="8" spans="1:14" ht="15" customHeight="1" x14ac:dyDescent="0.25">
      <c r="A8" s="47" t="s">
        <v>178</v>
      </c>
      <c r="B8" s="135" t="s">
        <v>179</v>
      </c>
      <c r="C8" s="135"/>
      <c r="D8" s="135"/>
      <c r="E8" s="135"/>
      <c r="F8" s="135"/>
      <c r="G8" s="135"/>
      <c r="H8" s="135"/>
      <c r="I8" s="135"/>
      <c r="J8" s="135"/>
      <c r="K8" s="50"/>
      <c r="L8" s="18"/>
      <c r="M8" s="50"/>
      <c r="N8" s="54"/>
    </row>
    <row r="9" spans="1:14" ht="15" customHeight="1" x14ac:dyDescent="0.25">
      <c r="A9" s="47" t="s">
        <v>180</v>
      </c>
      <c r="B9" s="135" t="s">
        <v>181</v>
      </c>
      <c r="C9" s="135"/>
      <c r="D9" s="135"/>
      <c r="E9" s="135"/>
      <c r="F9" s="135"/>
      <c r="G9" s="135"/>
      <c r="H9" s="135"/>
      <c r="I9" s="135"/>
      <c r="J9" s="135"/>
      <c r="K9" s="50"/>
      <c r="L9" s="18"/>
      <c r="M9" s="50"/>
      <c r="N9" s="54"/>
    </row>
    <row r="10" spans="1:14" ht="15" customHeight="1" x14ac:dyDescent="0.25">
      <c r="A10" s="47" t="s">
        <v>182</v>
      </c>
      <c r="B10" s="135" t="s">
        <v>183</v>
      </c>
      <c r="C10" s="135"/>
      <c r="D10" s="135"/>
      <c r="E10" s="135"/>
      <c r="F10" s="135"/>
      <c r="G10" s="135"/>
      <c r="H10" s="135"/>
      <c r="I10" s="135"/>
      <c r="J10" s="135"/>
      <c r="K10" s="50"/>
      <c r="L10" s="18"/>
      <c r="M10" s="50"/>
      <c r="N10" s="54"/>
    </row>
    <row r="11" spans="1:14" ht="15" customHeight="1" x14ac:dyDescent="0.25">
      <c r="A11" s="47" t="s">
        <v>184</v>
      </c>
      <c r="B11" s="135" t="s">
        <v>185</v>
      </c>
      <c r="C11" s="135"/>
      <c r="D11" s="135"/>
      <c r="E11" s="135"/>
      <c r="F11" s="135"/>
      <c r="G11" s="135"/>
      <c r="H11" s="135"/>
      <c r="I11" s="135"/>
      <c r="J11" s="135"/>
      <c r="K11" s="50"/>
      <c r="L11" s="18"/>
      <c r="M11" s="50"/>
      <c r="N11" s="54"/>
    </row>
    <row r="12" spans="1:14" ht="15" customHeight="1" x14ac:dyDescent="0.25">
      <c r="A12" s="47" t="s">
        <v>186</v>
      </c>
      <c r="B12" s="135" t="s">
        <v>187</v>
      </c>
      <c r="C12" s="135"/>
      <c r="D12" s="135"/>
      <c r="E12" s="135"/>
      <c r="F12" s="135"/>
      <c r="G12" s="135"/>
      <c r="H12" s="135"/>
      <c r="I12" s="135"/>
      <c r="J12" s="135"/>
      <c r="K12" s="50"/>
      <c r="L12" s="18"/>
      <c r="M12" s="50"/>
      <c r="N12" s="54"/>
    </row>
    <row r="13" spans="1:14" ht="15" customHeight="1" x14ac:dyDescent="0.25">
      <c r="A13" s="47" t="s">
        <v>188</v>
      </c>
      <c r="B13" s="135" t="s">
        <v>189</v>
      </c>
      <c r="C13" s="135"/>
      <c r="D13" s="135"/>
      <c r="E13" s="135"/>
      <c r="F13" s="135"/>
      <c r="G13" s="135"/>
      <c r="H13" s="135"/>
      <c r="I13" s="135"/>
      <c r="J13" s="135"/>
      <c r="K13" s="50"/>
      <c r="L13" s="18"/>
      <c r="M13" s="50"/>
      <c r="N13" s="54"/>
    </row>
    <row r="14" spans="1:14" ht="15" customHeight="1" x14ac:dyDescent="0.25">
      <c r="A14" s="47" t="s">
        <v>190</v>
      </c>
      <c r="B14" s="135" t="s">
        <v>191</v>
      </c>
      <c r="C14" s="135"/>
      <c r="D14" s="135"/>
      <c r="E14" s="135"/>
      <c r="F14" s="135"/>
      <c r="G14" s="135"/>
      <c r="H14" s="135"/>
      <c r="I14" s="135"/>
      <c r="J14" s="135"/>
      <c r="K14" s="50"/>
      <c r="L14" s="18"/>
      <c r="M14" s="50"/>
      <c r="N14" s="54"/>
    </row>
    <row r="15" spans="1:14" ht="15" customHeight="1" x14ac:dyDescent="0.25">
      <c r="A15" s="52" t="s">
        <v>192</v>
      </c>
      <c r="B15" s="161" t="s">
        <v>193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53"/>
    </row>
    <row r="16" spans="1:14" ht="15" customHeight="1" x14ac:dyDescent="0.25">
      <c r="A16" s="47" t="s">
        <v>194</v>
      </c>
      <c r="B16" s="50" t="s">
        <v>195</v>
      </c>
      <c r="C16" s="50"/>
      <c r="D16" s="50"/>
      <c r="E16" s="50"/>
      <c r="F16" s="50"/>
      <c r="G16" s="50"/>
      <c r="H16" s="50"/>
      <c r="I16" s="50"/>
      <c r="J16" s="50"/>
      <c r="K16" s="50"/>
      <c r="L16" s="18"/>
      <c r="M16" s="50"/>
      <c r="N16" s="54"/>
    </row>
    <row r="17" spans="1:14" ht="15" customHeight="1" x14ac:dyDescent="0.25">
      <c r="A17" s="47" t="s">
        <v>196</v>
      </c>
      <c r="B17" s="50" t="s">
        <v>197</v>
      </c>
      <c r="C17" s="50"/>
      <c r="D17" s="50"/>
      <c r="E17" s="50"/>
      <c r="F17" s="50"/>
      <c r="G17" s="50"/>
      <c r="H17" s="50"/>
      <c r="I17" s="50"/>
      <c r="J17" s="50"/>
      <c r="K17" s="50"/>
      <c r="L17" s="18"/>
      <c r="M17" s="50"/>
      <c r="N17" s="54"/>
    </row>
    <row r="18" spans="1:14" ht="27.75" customHeight="1" x14ac:dyDescent="0.25">
      <c r="A18" s="52" t="s">
        <v>198</v>
      </c>
      <c r="B18" s="162" t="s">
        <v>199</v>
      </c>
      <c r="C18" s="162"/>
      <c r="D18" s="162"/>
      <c r="E18" s="162"/>
      <c r="F18" s="162"/>
      <c r="G18" s="162"/>
      <c r="H18" s="162"/>
      <c r="I18" s="162"/>
      <c r="J18" s="162"/>
      <c r="K18" s="55"/>
      <c r="L18" s="55"/>
      <c r="M18" s="55"/>
      <c r="N18" s="53"/>
    </row>
    <row r="19" spans="1:14" ht="16.5" customHeight="1" x14ac:dyDescent="0.25">
      <c r="A19" s="47" t="s">
        <v>200</v>
      </c>
      <c r="B19" s="163" t="s">
        <v>202</v>
      </c>
      <c r="C19" s="125"/>
      <c r="D19" s="125"/>
      <c r="E19" s="125"/>
      <c r="F19" s="125"/>
      <c r="G19" s="125"/>
      <c r="H19" s="125"/>
      <c r="I19" s="125"/>
      <c r="J19" s="127"/>
      <c r="K19" s="50"/>
      <c r="L19" s="18"/>
      <c r="M19" s="50"/>
      <c r="N19" s="54"/>
    </row>
    <row r="20" spans="1:14" ht="32.25" customHeight="1" x14ac:dyDescent="0.25">
      <c r="A20" s="47" t="s">
        <v>201</v>
      </c>
      <c r="B20" s="134" t="s">
        <v>233</v>
      </c>
      <c r="C20" s="135"/>
      <c r="D20" s="135"/>
      <c r="E20" s="135"/>
      <c r="F20" s="135"/>
      <c r="G20" s="135"/>
      <c r="H20" s="135"/>
      <c r="I20" s="135"/>
      <c r="J20" s="135"/>
      <c r="K20" s="50"/>
      <c r="L20" s="18"/>
      <c r="M20" s="50"/>
      <c r="N20" s="54"/>
    </row>
    <row r="21" spans="1:14" ht="15" customHeight="1" x14ac:dyDescent="0.25">
      <c r="A21" s="52" t="s">
        <v>203</v>
      </c>
      <c r="B21" s="161" t="s">
        <v>204</v>
      </c>
      <c r="C21" s="161"/>
      <c r="D21" s="161"/>
      <c r="E21" s="161"/>
      <c r="F21" s="161"/>
      <c r="G21" s="161"/>
      <c r="H21" s="161"/>
      <c r="I21" s="161"/>
      <c r="J21" s="161"/>
      <c r="K21" s="56"/>
      <c r="L21" s="57"/>
      <c r="M21" s="58"/>
      <c r="N21" s="53"/>
    </row>
    <row r="22" spans="1:14" ht="15" customHeight="1" x14ac:dyDescent="0.25">
      <c r="A22" s="47" t="s">
        <v>205</v>
      </c>
      <c r="B22" s="135" t="s">
        <v>234</v>
      </c>
      <c r="C22" s="135"/>
      <c r="D22" s="135"/>
      <c r="E22" s="135"/>
      <c r="F22" s="135"/>
      <c r="G22" s="135"/>
      <c r="H22" s="135"/>
      <c r="I22" s="135"/>
      <c r="J22" s="135"/>
      <c r="K22" s="50"/>
      <c r="L22" s="18"/>
      <c r="M22" s="50"/>
      <c r="N22" s="54"/>
    </row>
    <row r="23" spans="1:14" ht="15" customHeight="1" x14ac:dyDescent="0.25">
      <c r="A23" s="47" t="s">
        <v>206</v>
      </c>
      <c r="B23" s="135" t="s">
        <v>235</v>
      </c>
      <c r="C23" s="135"/>
      <c r="D23" s="135"/>
      <c r="E23" s="135"/>
      <c r="F23" s="135"/>
      <c r="G23" s="135"/>
      <c r="H23" s="135"/>
      <c r="I23" s="135"/>
      <c r="J23" s="135"/>
      <c r="K23" s="50"/>
      <c r="L23" s="18"/>
      <c r="M23" s="50"/>
      <c r="N23" s="54"/>
    </row>
    <row r="24" spans="1:14" ht="15" customHeight="1" x14ac:dyDescent="0.25">
      <c r="A24" s="47" t="s">
        <v>207</v>
      </c>
      <c r="B24" s="164" t="s">
        <v>236</v>
      </c>
      <c r="C24" s="165"/>
      <c r="D24" s="165"/>
      <c r="E24" s="165"/>
      <c r="F24" s="165"/>
      <c r="G24" s="165"/>
      <c r="H24" s="165"/>
      <c r="I24" s="165"/>
      <c r="J24" s="165"/>
      <c r="K24" s="50"/>
      <c r="L24" s="18"/>
      <c r="M24" s="50"/>
      <c r="N24" s="54"/>
    </row>
    <row r="25" spans="1:14" ht="15" customHeight="1" x14ac:dyDescent="0.25">
      <c r="A25" s="47" t="s">
        <v>208</v>
      </c>
      <c r="B25" s="135" t="s">
        <v>210</v>
      </c>
      <c r="C25" s="135"/>
      <c r="D25" s="135"/>
      <c r="E25" s="135"/>
      <c r="F25" s="135"/>
      <c r="G25" s="135"/>
      <c r="H25" s="135"/>
      <c r="I25" s="135"/>
      <c r="J25" s="135"/>
      <c r="K25" s="50"/>
      <c r="L25" s="18"/>
      <c r="M25" s="50"/>
      <c r="N25" s="54"/>
    </row>
    <row r="26" spans="1:14" ht="15" customHeight="1" x14ac:dyDescent="0.25">
      <c r="A26" s="47" t="s">
        <v>209</v>
      </c>
      <c r="B26" s="135" t="s">
        <v>212</v>
      </c>
      <c r="C26" s="135"/>
      <c r="D26" s="135"/>
      <c r="E26" s="135"/>
      <c r="F26" s="135"/>
      <c r="G26" s="135"/>
      <c r="H26" s="135"/>
      <c r="I26" s="135"/>
      <c r="J26" s="135"/>
      <c r="K26" s="50"/>
      <c r="L26" s="18"/>
      <c r="M26" s="50"/>
      <c r="N26" s="54"/>
    </row>
    <row r="27" spans="1:14" ht="33" customHeight="1" x14ac:dyDescent="0.25">
      <c r="A27" s="47" t="s">
        <v>211</v>
      </c>
      <c r="B27" s="134" t="s">
        <v>214</v>
      </c>
      <c r="C27" s="134"/>
      <c r="D27" s="134"/>
      <c r="E27" s="134"/>
      <c r="F27" s="134"/>
      <c r="G27" s="134"/>
      <c r="H27" s="134"/>
      <c r="I27" s="134"/>
      <c r="J27" s="134"/>
      <c r="K27" s="50"/>
      <c r="L27" s="18"/>
      <c r="M27" s="50"/>
      <c r="N27" s="54"/>
    </row>
    <row r="28" spans="1:14" ht="30" customHeight="1" x14ac:dyDescent="0.25">
      <c r="A28" s="47" t="s">
        <v>213</v>
      </c>
      <c r="B28" s="134" t="s">
        <v>215</v>
      </c>
      <c r="C28" s="134"/>
      <c r="D28" s="134"/>
      <c r="E28" s="134"/>
      <c r="F28" s="134"/>
      <c r="G28" s="134"/>
      <c r="H28" s="134"/>
      <c r="I28" s="134"/>
      <c r="J28" s="134"/>
      <c r="K28" s="50"/>
      <c r="L28" s="18"/>
      <c r="M28" s="50"/>
      <c r="N28" s="54"/>
    </row>
    <row r="29" spans="1:14" ht="21.75" customHeight="1" x14ac:dyDescent="0.25">
      <c r="A29" s="52" t="s">
        <v>216</v>
      </c>
      <c r="B29" s="161" t="s">
        <v>217</v>
      </c>
      <c r="C29" s="161"/>
      <c r="D29" s="161"/>
      <c r="E29" s="161"/>
      <c r="F29" s="161"/>
      <c r="G29" s="161"/>
      <c r="H29" s="161"/>
      <c r="I29" s="161"/>
      <c r="J29" s="161"/>
      <c r="K29" s="56"/>
      <c r="L29" s="57"/>
      <c r="M29" s="58"/>
      <c r="N29" s="53"/>
    </row>
    <row r="30" spans="1:14" ht="15" customHeight="1" x14ac:dyDescent="0.25">
      <c r="A30" s="47" t="s">
        <v>218</v>
      </c>
      <c r="B30" s="50" t="s">
        <v>219</v>
      </c>
      <c r="C30" s="50"/>
      <c r="D30" s="50"/>
      <c r="E30" s="50"/>
      <c r="F30" s="50"/>
      <c r="G30" s="50"/>
      <c r="H30" s="50"/>
      <c r="I30" s="50"/>
      <c r="J30" s="50"/>
      <c r="K30" s="50"/>
      <c r="L30" s="18"/>
      <c r="M30" s="50"/>
      <c r="N30" s="54"/>
    </row>
    <row r="31" spans="1:14" ht="18" customHeight="1" x14ac:dyDescent="0.25">
      <c r="A31" s="47" t="s">
        <v>220</v>
      </c>
      <c r="B31" s="134" t="s">
        <v>221</v>
      </c>
      <c r="C31" s="134"/>
      <c r="D31" s="134"/>
      <c r="E31" s="134"/>
      <c r="F31" s="134"/>
      <c r="G31" s="134"/>
      <c r="H31" s="134"/>
      <c r="I31" s="134"/>
      <c r="J31" s="134"/>
      <c r="K31" s="50"/>
      <c r="L31" s="18"/>
      <c r="M31" s="50"/>
      <c r="N31" s="54"/>
    </row>
    <row r="32" spans="1:14" ht="15" customHeight="1" x14ac:dyDescent="0.25">
      <c r="A32" s="47" t="s">
        <v>222</v>
      </c>
      <c r="B32" s="135" t="s">
        <v>223</v>
      </c>
      <c r="C32" s="135"/>
      <c r="D32" s="135"/>
      <c r="E32" s="135"/>
      <c r="F32" s="135"/>
      <c r="G32" s="135"/>
      <c r="H32" s="135"/>
      <c r="I32" s="135"/>
      <c r="J32" s="135"/>
      <c r="K32" s="50"/>
      <c r="L32" s="18"/>
      <c r="M32" s="50"/>
      <c r="N32" s="54"/>
    </row>
    <row r="33" spans="1:14" ht="15" customHeight="1" x14ac:dyDescent="0.25">
      <c r="A33" s="47" t="s">
        <v>224</v>
      </c>
      <c r="B33" s="135" t="s">
        <v>225</v>
      </c>
      <c r="C33" s="135"/>
      <c r="D33" s="135"/>
      <c r="E33" s="135"/>
      <c r="F33" s="135"/>
      <c r="G33" s="135"/>
      <c r="H33" s="135"/>
      <c r="I33" s="135"/>
      <c r="J33" s="135"/>
      <c r="K33" s="50"/>
      <c r="L33" s="18"/>
      <c r="M33" s="50"/>
      <c r="N33" s="54"/>
    </row>
    <row r="34" spans="1:14" ht="15" customHeight="1" x14ac:dyDescent="0.25">
      <c r="A34" s="52" t="s">
        <v>226</v>
      </c>
      <c r="B34" s="161" t="s">
        <v>227</v>
      </c>
      <c r="C34" s="161"/>
      <c r="D34" s="161"/>
      <c r="E34" s="161"/>
      <c r="F34" s="161"/>
      <c r="G34" s="161"/>
      <c r="H34" s="161"/>
      <c r="I34" s="161"/>
      <c r="J34" s="161"/>
      <c r="K34" s="56"/>
      <c r="L34" s="57"/>
      <c r="M34" s="58"/>
      <c r="N34" s="53"/>
    </row>
    <row r="35" spans="1:14" ht="15" customHeight="1" x14ac:dyDescent="0.25">
      <c r="A35" s="47" t="s">
        <v>228</v>
      </c>
      <c r="B35" s="150" t="s">
        <v>229</v>
      </c>
      <c r="C35" s="150"/>
      <c r="D35" s="150"/>
      <c r="E35" s="150"/>
      <c r="F35" s="150"/>
      <c r="G35" s="150"/>
      <c r="H35" s="150"/>
      <c r="I35" s="150"/>
      <c r="J35" s="150"/>
      <c r="K35" s="59"/>
      <c r="L35" s="44"/>
      <c r="M35" s="50"/>
      <c r="N35" s="54"/>
    </row>
    <row r="36" spans="1:14" ht="15" customHeight="1" x14ac:dyDescent="0.25">
      <c r="A36" s="47" t="s">
        <v>230</v>
      </c>
      <c r="B36" s="160" t="s">
        <v>231</v>
      </c>
      <c r="C36" s="160"/>
      <c r="D36" s="160"/>
      <c r="E36" s="160"/>
      <c r="F36" s="160"/>
      <c r="G36" s="160"/>
      <c r="H36" s="160"/>
      <c r="I36" s="160"/>
      <c r="J36" s="160"/>
      <c r="K36" s="59"/>
      <c r="L36" s="44"/>
      <c r="M36" s="50"/>
      <c r="N36" s="54"/>
    </row>
    <row r="37" spans="1:14" ht="20.25" customHeight="1" x14ac:dyDescent="0.25">
      <c r="A37" s="60"/>
      <c r="B37" s="54"/>
      <c r="C37" s="54"/>
      <c r="D37" s="54"/>
      <c r="E37" s="54"/>
      <c r="F37" s="54"/>
      <c r="G37" s="54"/>
      <c r="H37" s="117" t="s">
        <v>57</v>
      </c>
      <c r="I37" s="117"/>
      <c r="J37" s="117"/>
      <c r="K37" s="10">
        <f>SUM(K4:K14,K16:K17,K19:K20,K22:K28,K30:K33,K35:K36)</f>
        <v>0</v>
      </c>
      <c r="L37" s="10">
        <f>SUM(L4:L14,L16:L17,L19:L20,L22:L28,L30:L33,L35:L36)</f>
        <v>0</v>
      </c>
      <c r="M37" s="10"/>
      <c r="N37" s="54"/>
    </row>
    <row r="38" spans="1:14" ht="18.95" customHeight="1" x14ac:dyDescent="0.25"/>
    <row r="39" spans="1:14" x14ac:dyDescent="0.25">
      <c r="I39" s="142" t="s">
        <v>232</v>
      </c>
      <c r="J39" s="142"/>
    </row>
    <row r="40" spans="1:14" x14ac:dyDescent="0.25">
      <c r="I40" s="142"/>
      <c r="J40" s="142"/>
    </row>
    <row r="41" spans="1:14" x14ac:dyDescent="0.25">
      <c r="I41" s="142"/>
      <c r="J41" s="142"/>
    </row>
    <row r="42" spans="1:14" x14ac:dyDescent="0.25">
      <c r="I42" s="142"/>
      <c r="J42" s="142"/>
    </row>
    <row r="43" spans="1:14" x14ac:dyDescent="0.25">
      <c r="I43" s="142"/>
      <c r="J43" s="142"/>
    </row>
    <row r="44" spans="1:14" ht="13.5" thickBot="1" x14ac:dyDescent="0.3"/>
    <row r="45" spans="1:14" ht="18.95" customHeight="1" x14ac:dyDescent="0.25">
      <c r="A45" s="117" t="s">
        <v>10</v>
      </c>
      <c r="B45" s="117"/>
      <c r="C45" s="117"/>
      <c r="D45" s="117"/>
      <c r="E45" s="117"/>
      <c r="F45" s="117"/>
      <c r="G45" s="117"/>
      <c r="J45" s="96"/>
      <c r="K45" s="97"/>
    </row>
    <row r="46" spans="1:14" ht="18.95" customHeight="1" x14ac:dyDescent="0.25">
      <c r="A46" s="62" t="s">
        <v>11</v>
      </c>
      <c r="B46" s="117" t="s">
        <v>12</v>
      </c>
      <c r="C46" s="117"/>
      <c r="D46" s="117"/>
      <c r="E46" s="117"/>
      <c r="F46" s="117"/>
      <c r="G46" s="117"/>
      <c r="J46" s="113" t="s">
        <v>58</v>
      </c>
      <c r="K46" s="102">
        <f>L37</f>
        <v>0</v>
      </c>
      <c r="L46" s="63"/>
    </row>
    <row r="47" spans="1:14" ht="18.95" customHeight="1" x14ac:dyDescent="0.25">
      <c r="A47" s="47">
        <v>3</v>
      </c>
      <c r="B47" s="117" t="s">
        <v>13</v>
      </c>
      <c r="C47" s="117"/>
      <c r="D47" s="117"/>
      <c r="E47" s="117"/>
      <c r="F47" s="117"/>
      <c r="G47" s="117"/>
      <c r="J47" s="113" t="s">
        <v>59</v>
      </c>
      <c r="K47" s="103">
        <f>20*L37/84</f>
        <v>0</v>
      </c>
      <c r="L47" s="63"/>
    </row>
    <row r="48" spans="1:14" ht="18.95" customHeight="1" thickBot="1" x14ac:dyDescent="0.3">
      <c r="A48" s="47">
        <v>1</v>
      </c>
      <c r="B48" s="117" t="s">
        <v>14</v>
      </c>
      <c r="C48" s="117"/>
      <c r="D48" s="117"/>
      <c r="E48" s="117"/>
      <c r="F48" s="117"/>
      <c r="G48" s="117"/>
      <c r="J48" s="98"/>
      <c r="K48" s="99"/>
    </row>
    <row r="49" spans="1:7" ht="18.95" customHeight="1" x14ac:dyDescent="0.25">
      <c r="A49" s="47">
        <v>0</v>
      </c>
      <c r="B49" s="117" t="s">
        <v>15</v>
      </c>
      <c r="C49" s="117"/>
      <c r="D49" s="117"/>
      <c r="E49" s="117"/>
      <c r="F49" s="117"/>
      <c r="G49" s="117"/>
    </row>
    <row r="50" spans="1:7" ht="18.95" customHeight="1" x14ac:dyDescent="0.25"/>
  </sheetData>
  <mergeCells count="38">
    <mergeCell ref="B14:J14"/>
    <mergeCell ref="A1:N1"/>
    <mergeCell ref="B2:J2"/>
    <mergeCell ref="B3:M3"/>
    <mergeCell ref="B4:J4"/>
    <mergeCell ref="B6:J6"/>
    <mergeCell ref="B8:J8"/>
    <mergeCell ref="B9:J9"/>
    <mergeCell ref="B10:J10"/>
    <mergeCell ref="B11:J11"/>
    <mergeCell ref="B12:J12"/>
    <mergeCell ref="B13:J13"/>
    <mergeCell ref="B28:J28"/>
    <mergeCell ref="B15:M15"/>
    <mergeCell ref="B18:J18"/>
    <mergeCell ref="B19:J19"/>
    <mergeCell ref="B20:J20"/>
    <mergeCell ref="B21:J21"/>
    <mergeCell ref="B22:J22"/>
    <mergeCell ref="B23:J23"/>
    <mergeCell ref="B24:J24"/>
    <mergeCell ref="B25:J25"/>
    <mergeCell ref="B26:J26"/>
    <mergeCell ref="B27:J27"/>
    <mergeCell ref="B29:J29"/>
    <mergeCell ref="B31:J31"/>
    <mergeCell ref="B32:J32"/>
    <mergeCell ref="B33:J33"/>
    <mergeCell ref="B34:J34"/>
    <mergeCell ref="B47:G47"/>
    <mergeCell ref="B48:G48"/>
    <mergeCell ref="B49:G49"/>
    <mergeCell ref="B35:J35"/>
    <mergeCell ref="B36:J36"/>
    <mergeCell ref="H37:J37"/>
    <mergeCell ref="I39:J43"/>
    <mergeCell ref="A45:G45"/>
    <mergeCell ref="B46:G4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5AF0-1C6A-4B16-8BFA-3DB003B3C965}">
  <sheetPr>
    <tabColor rgb="FFCC00FF"/>
  </sheetPr>
  <dimension ref="A1:N36"/>
  <sheetViews>
    <sheetView tabSelected="1" zoomScale="80" zoomScaleNormal="80" workbookViewId="0">
      <selection activeCell="N32" sqref="N32"/>
    </sheetView>
  </sheetViews>
  <sheetFormatPr defaultColWidth="11.42578125" defaultRowHeight="12.75" x14ac:dyDescent="0.25"/>
  <cols>
    <col min="1" max="1" width="13.28515625" style="30" customWidth="1"/>
    <col min="2" max="9" width="11.85546875" style="30" customWidth="1"/>
    <col min="10" max="10" width="42.28515625" style="30" customWidth="1"/>
    <col min="11" max="12" width="18.140625" style="36" customWidth="1"/>
    <col min="13" max="13" width="20.85546875" style="30" customWidth="1"/>
    <col min="14" max="14" width="24.140625" style="30" customWidth="1"/>
    <col min="15" max="256" width="11.42578125" style="30"/>
    <col min="257" max="257" width="13.28515625" style="30" customWidth="1"/>
    <col min="258" max="265" width="11.85546875" style="30" customWidth="1"/>
    <col min="266" max="266" width="35.42578125" style="30" customWidth="1"/>
    <col min="267" max="268" width="18.140625" style="30" customWidth="1"/>
    <col min="269" max="269" width="20.85546875" style="30" customWidth="1"/>
    <col min="270" max="270" width="24.140625" style="30" customWidth="1"/>
    <col min="271" max="512" width="11.42578125" style="30"/>
    <col min="513" max="513" width="13.28515625" style="30" customWidth="1"/>
    <col min="514" max="521" width="11.85546875" style="30" customWidth="1"/>
    <col min="522" max="522" width="35.42578125" style="30" customWidth="1"/>
    <col min="523" max="524" width="18.140625" style="30" customWidth="1"/>
    <col min="525" max="525" width="20.85546875" style="30" customWidth="1"/>
    <col min="526" max="526" width="24.140625" style="30" customWidth="1"/>
    <col min="527" max="768" width="11.42578125" style="30"/>
    <col min="769" max="769" width="13.28515625" style="30" customWidth="1"/>
    <col min="770" max="777" width="11.85546875" style="30" customWidth="1"/>
    <col min="778" max="778" width="35.42578125" style="30" customWidth="1"/>
    <col min="779" max="780" width="18.140625" style="30" customWidth="1"/>
    <col min="781" max="781" width="20.85546875" style="30" customWidth="1"/>
    <col min="782" max="782" width="24.140625" style="30" customWidth="1"/>
    <col min="783" max="1024" width="11.42578125" style="30"/>
    <col min="1025" max="1025" width="13.28515625" style="30" customWidth="1"/>
    <col min="1026" max="1033" width="11.85546875" style="30" customWidth="1"/>
    <col min="1034" max="1034" width="35.42578125" style="30" customWidth="1"/>
    <col min="1035" max="1036" width="18.140625" style="30" customWidth="1"/>
    <col min="1037" max="1037" width="20.85546875" style="30" customWidth="1"/>
    <col min="1038" max="1038" width="24.140625" style="30" customWidth="1"/>
    <col min="1039" max="1280" width="11.42578125" style="30"/>
    <col min="1281" max="1281" width="13.28515625" style="30" customWidth="1"/>
    <col min="1282" max="1289" width="11.85546875" style="30" customWidth="1"/>
    <col min="1290" max="1290" width="35.42578125" style="30" customWidth="1"/>
    <col min="1291" max="1292" width="18.140625" style="30" customWidth="1"/>
    <col min="1293" max="1293" width="20.85546875" style="30" customWidth="1"/>
    <col min="1294" max="1294" width="24.140625" style="30" customWidth="1"/>
    <col min="1295" max="1536" width="11.42578125" style="30"/>
    <col min="1537" max="1537" width="13.28515625" style="30" customWidth="1"/>
    <col min="1538" max="1545" width="11.85546875" style="30" customWidth="1"/>
    <col min="1546" max="1546" width="35.42578125" style="30" customWidth="1"/>
    <col min="1547" max="1548" width="18.140625" style="30" customWidth="1"/>
    <col min="1549" max="1549" width="20.85546875" style="30" customWidth="1"/>
    <col min="1550" max="1550" width="24.140625" style="30" customWidth="1"/>
    <col min="1551" max="1792" width="11.42578125" style="30"/>
    <col min="1793" max="1793" width="13.28515625" style="30" customWidth="1"/>
    <col min="1794" max="1801" width="11.85546875" style="30" customWidth="1"/>
    <col min="1802" max="1802" width="35.42578125" style="30" customWidth="1"/>
    <col min="1803" max="1804" width="18.140625" style="30" customWidth="1"/>
    <col min="1805" max="1805" width="20.85546875" style="30" customWidth="1"/>
    <col min="1806" max="1806" width="24.140625" style="30" customWidth="1"/>
    <col min="1807" max="2048" width="11.42578125" style="30"/>
    <col min="2049" max="2049" width="13.28515625" style="30" customWidth="1"/>
    <col min="2050" max="2057" width="11.85546875" style="30" customWidth="1"/>
    <col min="2058" max="2058" width="35.42578125" style="30" customWidth="1"/>
    <col min="2059" max="2060" width="18.140625" style="30" customWidth="1"/>
    <col min="2061" max="2061" width="20.85546875" style="30" customWidth="1"/>
    <col min="2062" max="2062" width="24.140625" style="30" customWidth="1"/>
    <col min="2063" max="2304" width="11.42578125" style="30"/>
    <col min="2305" max="2305" width="13.28515625" style="30" customWidth="1"/>
    <col min="2306" max="2313" width="11.85546875" style="30" customWidth="1"/>
    <col min="2314" max="2314" width="35.42578125" style="30" customWidth="1"/>
    <col min="2315" max="2316" width="18.140625" style="30" customWidth="1"/>
    <col min="2317" max="2317" width="20.85546875" style="30" customWidth="1"/>
    <col min="2318" max="2318" width="24.140625" style="30" customWidth="1"/>
    <col min="2319" max="2560" width="11.42578125" style="30"/>
    <col min="2561" max="2561" width="13.28515625" style="30" customWidth="1"/>
    <col min="2562" max="2569" width="11.85546875" style="30" customWidth="1"/>
    <col min="2570" max="2570" width="35.42578125" style="30" customWidth="1"/>
    <col min="2571" max="2572" width="18.140625" style="30" customWidth="1"/>
    <col min="2573" max="2573" width="20.85546875" style="30" customWidth="1"/>
    <col min="2574" max="2574" width="24.140625" style="30" customWidth="1"/>
    <col min="2575" max="2816" width="11.42578125" style="30"/>
    <col min="2817" max="2817" width="13.28515625" style="30" customWidth="1"/>
    <col min="2818" max="2825" width="11.85546875" style="30" customWidth="1"/>
    <col min="2826" max="2826" width="35.42578125" style="30" customWidth="1"/>
    <col min="2827" max="2828" width="18.140625" style="30" customWidth="1"/>
    <col min="2829" max="2829" width="20.85546875" style="30" customWidth="1"/>
    <col min="2830" max="2830" width="24.140625" style="30" customWidth="1"/>
    <col min="2831" max="3072" width="11.42578125" style="30"/>
    <col min="3073" max="3073" width="13.28515625" style="30" customWidth="1"/>
    <col min="3074" max="3081" width="11.85546875" style="30" customWidth="1"/>
    <col min="3082" max="3082" width="35.42578125" style="30" customWidth="1"/>
    <col min="3083" max="3084" width="18.140625" style="30" customWidth="1"/>
    <col min="3085" max="3085" width="20.85546875" style="30" customWidth="1"/>
    <col min="3086" max="3086" width="24.140625" style="30" customWidth="1"/>
    <col min="3087" max="3328" width="11.42578125" style="30"/>
    <col min="3329" max="3329" width="13.28515625" style="30" customWidth="1"/>
    <col min="3330" max="3337" width="11.85546875" style="30" customWidth="1"/>
    <col min="3338" max="3338" width="35.42578125" style="30" customWidth="1"/>
    <col min="3339" max="3340" width="18.140625" style="30" customWidth="1"/>
    <col min="3341" max="3341" width="20.85546875" style="30" customWidth="1"/>
    <col min="3342" max="3342" width="24.140625" style="30" customWidth="1"/>
    <col min="3343" max="3584" width="11.42578125" style="30"/>
    <col min="3585" max="3585" width="13.28515625" style="30" customWidth="1"/>
    <col min="3586" max="3593" width="11.85546875" style="30" customWidth="1"/>
    <col min="3594" max="3594" width="35.42578125" style="30" customWidth="1"/>
    <col min="3595" max="3596" width="18.140625" style="30" customWidth="1"/>
    <col min="3597" max="3597" width="20.85546875" style="30" customWidth="1"/>
    <col min="3598" max="3598" width="24.140625" style="30" customWidth="1"/>
    <col min="3599" max="3840" width="11.42578125" style="30"/>
    <col min="3841" max="3841" width="13.28515625" style="30" customWidth="1"/>
    <col min="3842" max="3849" width="11.85546875" style="30" customWidth="1"/>
    <col min="3850" max="3850" width="35.42578125" style="30" customWidth="1"/>
    <col min="3851" max="3852" width="18.140625" style="30" customWidth="1"/>
    <col min="3853" max="3853" width="20.85546875" style="30" customWidth="1"/>
    <col min="3854" max="3854" width="24.140625" style="30" customWidth="1"/>
    <col min="3855" max="4096" width="11.42578125" style="30"/>
    <col min="4097" max="4097" width="13.28515625" style="30" customWidth="1"/>
    <col min="4098" max="4105" width="11.85546875" style="30" customWidth="1"/>
    <col min="4106" max="4106" width="35.42578125" style="30" customWidth="1"/>
    <col min="4107" max="4108" width="18.140625" style="30" customWidth="1"/>
    <col min="4109" max="4109" width="20.85546875" style="30" customWidth="1"/>
    <col min="4110" max="4110" width="24.140625" style="30" customWidth="1"/>
    <col min="4111" max="4352" width="11.42578125" style="30"/>
    <col min="4353" max="4353" width="13.28515625" style="30" customWidth="1"/>
    <col min="4354" max="4361" width="11.85546875" style="30" customWidth="1"/>
    <col min="4362" max="4362" width="35.42578125" style="30" customWidth="1"/>
    <col min="4363" max="4364" width="18.140625" style="30" customWidth="1"/>
    <col min="4365" max="4365" width="20.85546875" style="30" customWidth="1"/>
    <col min="4366" max="4366" width="24.140625" style="30" customWidth="1"/>
    <col min="4367" max="4608" width="11.42578125" style="30"/>
    <col min="4609" max="4609" width="13.28515625" style="30" customWidth="1"/>
    <col min="4610" max="4617" width="11.85546875" style="30" customWidth="1"/>
    <col min="4618" max="4618" width="35.42578125" style="30" customWidth="1"/>
    <col min="4619" max="4620" width="18.140625" style="30" customWidth="1"/>
    <col min="4621" max="4621" width="20.85546875" style="30" customWidth="1"/>
    <col min="4622" max="4622" width="24.140625" style="30" customWidth="1"/>
    <col min="4623" max="4864" width="11.42578125" style="30"/>
    <col min="4865" max="4865" width="13.28515625" style="30" customWidth="1"/>
    <col min="4866" max="4873" width="11.85546875" style="30" customWidth="1"/>
    <col min="4874" max="4874" width="35.42578125" style="30" customWidth="1"/>
    <col min="4875" max="4876" width="18.140625" style="30" customWidth="1"/>
    <col min="4877" max="4877" width="20.85546875" style="30" customWidth="1"/>
    <col min="4878" max="4878" width="24.140625" style="30" customWidth="1"/>
    <col min="4879" max="5120" width="11.42578125" style="30"/>
    <col min="5121" max="5121" width="13.28515625" style="30" customWidth="1"/>
    <col min="5122" max="5129" width="11.85546875" style="30" customWidth="1"/>
    <col min="5130" max="5130" width="35.42578125" style="30" customWidth="1"/>
    <col min="5131" max="5132" width="18.140625" style="30" customWidth="1"/>
    <col min="5133" max="5133" width="20.85546875" style="30" customWidth="1"/>
    <col min="5134" max="5134" width="24.140625" style="30" customWidth="1"/>
    <col min="5135" max="5376" width="11.42578125" style="30"/>
    <col min="5377" max="5377" width="13.28515625" style="30" customWidth="1"/>
    <col min="5378" max="5385" width="11.85546875" style="30" customWidth="1"/>
    <col min="5386" max="5386" width="35.42578125" style="30" customWidth="1"/>
    <col min="5387" max="5388" width="18.140625" style="30" customWidth="1"/>
    <col min="5389" max="5389" width="20.85546875" style="30" customWidth="1"/>
    <col min="5390" max="5390" width="24.140625" style="30" customWidth="1"/>
    <col min="5391" max="5632" width="11.42578125" style="30"/>
    <col min="5633" max="5633" width="13.28515625" style="30" customWidth="1"/>
    <col min="5634" max="5641" width="11.85546875" style="30" customWidth="1"/>
    <col min="5642" max="5642" width="35.42578125" style="30" customWidth="1"/>
    <col min="5643" max="5644" width="18.140625" style="30" customWidth="1"/>
    <col min="5645" max="5645" width="20.85546875" style="30" customWidth="1"/>
    <col min="5646" max="5646" width="24.140625" style="30" customWidth="1"/>
    <col min="5647" max="5888" width="11.42578125" style="30"/>
    <col min="5889" max="5889" width="13.28515625" style="30" customWidth="1"/>
    <col min="5890" max="5897" width="11.85546875" style="30" customWidth="1"/>
    <col min="5898" max="5898" width="35.42578125" style="30" customWidth="1"/>
    <col min="5899" max="5900" width="18.140625" style="30" customWidth="1"/>
    <col min="5901" max="5901" width="20.85546875" style="30" customWidth="1"/>
    <col min="5902" max="5902" width="24.140625" style="30" customWidth="1"/>
    <col min="5903" max="6144" width="11.42578125" style="30"/>
    <col min="6145" max="6145" width="13.28515625" style="30" customWidth="1"/>
    <col min="6146" max="6153" width="11.85546875" style="30" customWidth="1"/>
    <col min="6154" max="6154" width="35.42578125" style="30" customWidth="1"/>
    <col min="6155" max="6156" width="18.140625" style="30" customWidth="1"/>
    <col min="6157" max="6157" width="20.85546875" style="30" customWidth="1"/>
    <col min="6158" max="6158" width="24.140625" style="30" customWidth="1"/>
    <col min="6159" max="6400" width="11.42578125" style="30"/>
    <col min="6401" max="6401" width="13.28515625" style="30" customWidth="1"/>
    <col min="6402" max="6409" width="11.85546875" style="30" customWidth="1"/>
    <col min="6410" max="6410" width="35.42578125" style="30" customWidth="1"/>
    <col min="6411" max="6412" width="18.140625" style="30" customWidth="1"/>
    <col min="6413" max="6413" width="20.85546875" style="30" customWidth="1"/>
    <col min="6414" max="6414" width="24.140625" style="30" customWidth="1"/>
    <col min="6415" max="6656" width="11.42578125" style="30"/>
    <col min="6657" max="6657" width="13.28515625" style="30" customWidth="1"/>
    <col min="6658" max="6665" width="11.85546875" style="30" customWidth="1"/>
    <col min="6666" max="6666" width="35.42578125" style="30" customWidth="1"/>
    <col min="6667" max="6668" width="18.140625" style="30" customWidth="1"/>
    <col min="6669" max="6669" width="20.85546875" style="30" customWidth="1"/>
    <col min="6670" max="6670" width="24.140625" style="30" customWidth="1"/>
    <col min="6671" max="6912" width="11.42578125" style="30"/>
    <col min="6913" max="6913" width="13.28515625" style="30" customWidth="1"/>
    <col min="6914" max="6921" width="11.85546875" style="30" customWidth="1"/>
    <col min="6922" max="6922" width="35.42578125" style="30" customWidth="1"/>
    <col min="6923" max="6924" width="18.140625" style="30" customWidth="1"/>
    <col min="6925" max="6925" width="20.85546875" style="30" customWidth="1"/>
    <col min="6926" max="6926" width="24.140625" style="30" customWidth="1"/>
    <col min="6927" max="7168" width="11.42578125" style="30"/>
    <col min="7169" max="7169" width="13.28515625" style="30" customWidth="1"/>
    <col min="7170" max="7177" width="11.85546875" style="30" customWidth="1"/>
    <col min="7178" max="7178" width="35.42578125" style="30" customWidth="1"/>
    <col min="7179" max="7180" width="18.140625" style="30" customWidth="1"/>
    <col min="7181" max="7181" width="20.85546875" style="30" customWidth="1"/>
    <col min="7182" max="7182" width="24.140625" style="30" customWidth="1"/>
    <col min="7183" max="7424" width="11.42578125" style="30"/>
    <col min="7425" max="7425" width="13.28515625" style="30" customWidth="1"/>
    <col min="7426" max="7433" width="11.85546875" style="30" customWidth="1"/>
    <col min="7434" max="7434" width="35.42578125" style="30" customWidth="1"/>
    <col min="7435" max="7436" width="18.140625" style="30" customWidth="1"/>
    <col min="7437" max="7437" width="20.85546875" style="30" customWidth="1"/>
    <col min="7438" max="7438" width="24.140625" style="30" customWidth="1"/>
    <col min="7439" max="7680" width="11.42578125" style="30"/>
    <col min="7681" max="7681" width="13.28515625" style="30" customWidth="1"/>
    <col min="7682" max="7689" width="11.85546875" style="30" customWidth="1"/>
    <col min="7690" max="7690" width="35.42578125" style="30" customWidth="1"/>
    <col min="7691" max="7692" width="18.140625" style="30" customWidth="1"/>
    <col min="7693" max="7693" width="20.85546875" style="30" customWidth="1"/>
    <col min="7694" max="7694" width="24.140625" style="30" customWidth="1"/>
    <col min="7695" max="7936" width="11.42578125" style="30"/>
    <col min="7937" max="7937" width="13.28515625" style="30" customWidth="1"/>
    <col min="7938" max="7945" width="11.85546875" style="30" customWidth="1"/>
    <col min="7946" max="7946" width="35.42578125" style="30" customWidth="1"/>
    <col min="7947" max="7948" width="18.140625" style="30" customWidth="1"/>
    <col min="7949" max="7949" width="20.85546875" style="30" customWidth="1"/>
    <col min="7950" max="7950" width="24.140625" style="30" customWidth="1"/>
    <col min="7951" max="8192" width="11.42578125" style="30"/>
    <col min="8193" max="8193" width="13.28515625" style="30" customWidth="1"/>
    <col min="8194" max="8201" width="11.85546875" style="30" customWidth="1"/>
    <col min="8202" max="8202" width="35.42578125" style="30" customWidth="1"/>
    <col min="8203" max="8204" width="18.140625" style="30" customWidth="1"/>
    <col min="8205" max="8205" width="20.85546875" style="30" customWidth="1"/>
    <col min="8206" max="8206" width="24.140625" style="30" customWidth="1"/>
    <col min="8207" max="8448" width="11.42578125" style="30"/>
    <col min="8449" max="8449" width="13.28515625" style="30" customWidth="1"/>
    <col min="8450" max="8457" width="11.85546875" style="30" customWidth="1"/>
    <col min="8458" max="8458" width="35.42578125" style="30" customWidth="1"/>
    <col min="8459" max="8460" width="18.140625" style="30" customWidth="1"/>
    <col min="8461" max="8461" width="20.85546875" style="30" customWidth="1"/>
    <col min="8462" max="8462" width="24.140625" style="30" customWidth="1"/>
    <col min="8463" max="8704" width="11.42578125" style="30"/>
    <col min="8705" max="8705" width="13.28515625" style="30" customWidth="1"/>
    <col min="8706" max="8713" width="11.85546875" style="30" customWidth="1"/>
    <col min="8714" max="8714" width="35.42578125" style="30" customWidth="1"/>
    <col min="8715" max="8716" width="18.140625" style="30" customWidth="1"/>
    <col min="8717" max="8717" width="20.85546875" style="30" customWidth="1"/>
    <col min="8718" max="8718" width="24.140625" style="30" customWidth="1"/>
    <col min="8719" max="8960" width="11.42578125" style="30"/>
    <col min="8961" max="8961" width="13.28515625" style="30" customWidth="1"/>
    <col min="8962" max="8969" width="11.85546875" style="30" customWidth="1"/>
    <col min="8970" max="8970" width="35.42578125" style="30" customWidth="1"/>
    <col min="8971" max="8972" width="18.140625" style="30" customWidth="1"/>
    <col min="8973" max="8973" width="20.85546875" style="30" customWidth="1"/>
    <col min="8974" max="8974" width="24.140625" style="30" customWidth="1"/>
    <col min="8975" max="9216" width="11.42578125" style="30"/>
    <col min="9217" max="9217" width="13.28515625" style="30" customWidth="1"/>
    <col min="9218" max="9225" width="11.85546875" style="30" customWidth="1"/>
    <col min="9226" max="9226" width="35.42578125" style="30" customWidth="1"/>
    <col min="9227" max="9228" width="18.140625" style="30" customWidth="1"/>
    <col min="9229" max="9229" width="20.85546875" style="30" customWidth="1"/>
    <col min="9230" max="9230" width="24.140625" style="30" customWidth="1"/>
    <col min="9231" max="9472" width="11.42578125" style="30"/>
    <col min="9473" max="9473" width="13.28515625" style="30" customWidth="1"/>
    <col min="9474" max="9481" width="11.85546875" style="30" customWidth="1"/>
    <col min="9482" max="9482" width="35.42578125" style="30" customWidth="1"/>
    <col min="9483" max="9484" width="18.140625" style="30" customWidth="1"/>
    <col min="9485" max="9485" width="20.85546875" style="30" customWidth="1"/>
    <col min="9486" max="9486" width="24.140625" style="30" customWidth="1"/>
    <col min="9487" max="9728" width="11.42578125" style="30"/>
    <col min="9729" max="9729" width="13.28515625" style="30" customWidth="1"/>
    <col min="9730" max="9737" width="11.85546875" style="30" customWidth="1"/>
    <col min="9738" max="9738" width="35.42578125" style="30" customWidth="1"/>
    <col min="9739" max="9740" width="18.140625" style="30" customWidth="1"/>
    <col min="9741" max="9741" width="20.85546875" style="30" customWidth="1"/>
    <col min="9742" max="9742" width="24.140625" style="30" customWidth="1"/>
    <col min="9743" max="9984" width="11.42578125" style="30"/>
    <col min="9985" max="9985" width="13.28515625" style="30" customWidth="1"/>
    <col min="9986" max="9993" width="11.85546875" style="30" customWidth="1"/>
    <col min="9994" max="9994" width="35.42578125" style="30" customWidth="1"/>
    <col min="9995" max="9996" width="18.140625" style="30" customWidth="1"/>
    <col min="9997" max="9997" width="20.85546875" style="30" customWidth="1"/>
    <col min="9998" max="9998" width="24.140625" style="30" customWidth="1"/>
    <col min="9999" max="10240" width="11.42578125" style="30"/>
    <col min="10241" max="10241" width="13.28515625" style="30" customWidth="1"/>
    <col min="10242" max="10249" width="11.85546875" style="30" customWidth="1"/>
    <col min="10250" max="10250" width="35.42578125" style="30" customWidth="1"/>
    <col min="10251" max="10252" width="18.140625" style="30" customWidth="1"/>
    <col min="10253" max="10253" width="20.85546875" style="30" customWidth="1"/>
    <col min="10254" max="10254" width="24.140625" style="30" customWidth="1"/>
    <col min="10255" max="10496" width="11.42578125" style="30"/>
    <col min="10497" max="10497" width="13.28515625" style="30" customWidth="1"/>
    <col min="10498" max="10505" width="11.85546875" style="30" customWidth="1"/>
    <col min="10506" max="10506" width="35.42578125" style="30" customWidth="1"/>
    <col min="10507" max="10508" width="18.140625" style="30" customWidth="1"/>
    <col min="10509" max="10509" width="20.85546875" style="30" customWidth="1"/>
    <col min="10510" max="10510" width="24.140625" style="30" customWidth="1"/>
    <col min="10511" max="10752" width="11.42578125" style="30"/>
    <col min="10753" max="10753" width="13.28515625" style="30" customWidth="1"/>
    <col min="10754" max="10761" width="11.85546875" style="30" customWidth="1"/>
    <col min="10762" max="10762" width="35.42578125" style="30" customWidth="1"/>
    <col min="10763" max="10764" width="18.140625" style="30" customWidth="1"/>
    <col min="10765" max="10765" width="20.85546875" style="30" customWidth="1"/>
    <col min="10766" max="10766" width="24.140625" style="30" customWidth="1"/>
    <col min="10767" max="11008" width="11.42578125" style="30"/>
    <col min="11009" max="11009" width="13.28515625" style="30" customWidth="1"/>
    <col min="11010" max="11017" width="11.85546875" style="30" customWidth="1"/>
    <col min="11018" max="11018" width="35.42578125" style="30" customWidth="1"/>
    <col min="11019" max="11020" width="18.140625" style="30" customWidth="1"/>
    <col min="11021" max="11021" width="20.85546875" style="30" customWidth="1"/>
    <col min="11022" max="11022" width="24.140625" style="30" customWidth="1"/>
    <col min="11023" max="11264" width="11.42578125" style="30"/>
    <col min="11265" max="11265" width="13.28515625" style="30" customWidth="1"/>
    <col min="11266" max="11273" width="11.85546875" style="30" customWidth="1"/>
    <col min="11274" max="11274" width="35.42578125" style="30" customWidth="1"/>
    <col min="11275" max="11276" width="18.140625" style="30" customWidth="1"/>
    <col min="11277" max="11277" width="20.85546875" style="30" customWidth="1"/>
    <col min="11278" max="11278" width="24.140625" style="30" customWidth="1"/>
    <col min="11279" max="11520" width="11.42578125" style="30"/>
    <col min="11521" max="11521" width="13.28515625" style="30" customWidth="1"/>
    <col min="11522" max="11529" width="11.85546875" style="30" customWidth="1"/>
    <col min="11530" max="11530" width="35.42578125" style="30" customWidth="1"/>
    <col min="11531" max="11532" width="18.140625" style="30" customWidth="1"/>
    <col min="11533" max="11533" width="20.85546875" style="30" customWidth="1"/>
    <col min="11534" max="11534" width="24.140625" style="30" customWidth="1"/>
    <col min="11535" max="11776" width="11.42578125" style="30"/>
    <col min="11777" max="11777" width="13.28515625" style="30" customWidth="1"/>
    <col min="11778" max="11785" width="11.85546875" style="30" customWidth="1"/>
    <col min="11786" max="11786" width="35.42578125" style="30" customWidth="1"/>
    <col min="11787" max="11788" width="18.140625" style="30" customWidth="1"/>
    <col min="11789" max="11789" width="20.85546875" style="30" customWidth="1"/>
    <col min="11790" max="11790" width="24.140625" style="30" customWidth="1"/>
    <col min="11791" max="12032" width="11.42578125" style="30"/>
    <col min="12033" max="12033" width="13.28515625" style="30" customWidth="1"/>
    <col min="12034" max="12041" width="11.85546875" style="30" customWidth="1"/>
    <col min="12042" max="12042" width="35.42578125" style="30" customWidth="1"/>
    <col min="12043" max="12044" width="18.140625" style="30" customWidth="1"/>
    <col min="12045" max="12045" width="20.85546875" style="30" customWidth="1"/>
    <col min="12046" max="12046" width="24.140625" style="30" customWidth="1"/>
    <col min="12047" max="12288" width="11.42578125" style="30"/>
    <col min="12289" max="12289" width="13.28515625" style="30" customWidth="1"/>
    <col min="12290" max="12297" width="11.85546875" style="30" customWidth="1"/>
    <col min="12298" max="12298" width="35.42578125" style="30" customWidth="1"/>
    <col min="12299" max="12300" width="18.140625" style="30" customWidth="1"/>
    <col min="12301" max="12301" width="20.85546875" style="30" customWidth="1"/>
    <col min="12302" max="12302" width="24.140625" style="30" customWidth="1"/>
    <col min="12303" max="12544" width="11.42578125" style="30"/>
    <col min="12545" max="12545" width="13.28515625" style="30" customWidth="1"/>
    <col min="12546" max="12553" width="11.85546875" style="30" customWidth="1"/>
    <col min="12554" max="12554" width="35.42578125" style="30" customWidth="1"/>
    <col min="12555" max="12556" width="18.140625" style="30" customWidth="1"/>
    <col min="12557" max="12557" width="20.85546875" style="30" customWidth="1"/>
    <col min="12558" max="12558" width="24.140625" style="30" customWidth="1"/>
    <col min="12559" max="12800" width="11.42578125" style="30"/>
    <col min="12801" max="12801" width="13.28515625" style="30" customWidth="1"/>
    <col min="12802" max="12809" width="11.85546875" style="30" customWidth="1"/>
    <col min="12810" max="12810" width="35.42578125" style="30" customWidth="1"/>
    <col min="12811" max="12812" width="18.140625" style="30" customWidth="1"/>
    <col min="12813" max="12813" width="20.85546875" style="30" customWidth="1"/>
    <col min="12814" max="12814" width="24.140625" style="30" customWidth="1"/>
    <col min="12815" max="13056" width="11.42578125" style="30"/>
    <col min="13057" max="13057" width="13.28515625" style="30" customWidth="1"/>
    <col min="13058" max="13065" width="11.85546875" style="30" customWidth="1"/>
    <col min="13066" max="13066" width="35.42578125" style="30" customWidth="1"/>
    <col min="13067" max="13068" width="18.140625" style="30" customWidth="1"/>
    <col min="13069" max="13069" width="20.85546875" style="30" customWidth="1"/>
    <col min="13070" max="13070" width="24.140625" style="30" customWidth="1"/>
    <col min="13071" max="13312" width="11.42578125" style="30"/>
    <col min="13313" max="13313" width="13.28515625" style="30" customWidth="1"/>
    <col min="13314" max="13321" width="11.85546875" style="30" customWidth="1"/>
    <col min="13322" max="13322" width="35.42578125" style="30" customWidth="1"/>
    <col min="13323" max="13324" width="18.140625" style="30" customWidth="1"/>
    <col min="13325" max="13325" width="20.85546875" style="30" customWidth="1"/>
    <col min="13326" max="13326" width="24.140625" style="30" customWidth="1"/>
    <col min="13327" max="13568" width="11.42578125" style="30"/>
    <col min="13569" max="13569" width="13.28515625" style="30" customWidth="1"/>
    <col min="13570" max="13577" width="11.85546875" style="30" customWidth="1"/>
    <col min="13578" max="13578" width="35.42578125" style="30" customWidth="1"/>
    <col min="13579" max="13580" width="18.140625" style="30" customWidth="1"/>
    <col min="13581" max="13581" width="20.85546875" style="30" customWidth="1"/>
    <col min="13582" max="13582" width="24.140625" style="30" customWidth="1"/>
    <col min="13583" max="13824" width="11.42578125" style="30"/>
    <col min="13825" max="13825" width="13.28515625" style="30" customWidth="1"/>
    <col min="13826" max="13833" width="11.85546875" style="30" customWidth="1"/>
    <col min="13834" max="13834" width="35.42578125" style="30" customWidth="1"/>
    <col min="13835" max="13836" width="18.140625" style="30" customWidth="1"/>
    <col min="13837" max="13837" width="20.85546875" style="30" customWidth="1"/>
    <col min="13838" max="13838" width="24.140625" style="30" customWidth="1"/>
    <col min="13839" max="14080" width="11.42578125" style="30"/>
    <col min="14081" max="14081" width="13.28515625" style="30" customWidth="1"/>
    <col min="14082" max="14089" width="11.85546875" style="30" customWidth="1"/>
    <col min="14090" max="14090" width="35.42578125" style="30" customWidth="1"/>
    <col min="14091" max="14092" width="18.140625" style="30" customWidth="1"/>
    <col min="14093" max="14093" width="20.85546875" style="30" customWidth="1"/>
    <col min="14094" max="14094" width="24.140625" style="30" customWidth="1"/>
    <col min="14095" max="14336" width="11.42578125" style="30"/>
    <col min="14337" max="14337" width="13.28515625" style="30" customWidth="1"/>
    <col min="14338" max="14345" width="11.85546875" style="30" customWidth="1"/>
    <col min="14346" max="14346" width="35.42578125" style="30" customWidth="1"/>
    <col min="14347" max="14348" width="18.140625" style="30" customWidth="1"/>
    <col min="14349" max="14349" width="20.85546875" style="30" customWidth="1"/>
    <col min="14350" max="14350" width="24.140625" style="30" customWidth="1"/>
    <col min="14351" max="14592" width="11.42578125" style="30"/>
    <col min="14593" max="14593" width="13.28515625" style="30" customWidth="1"/>
    <col min="14594" max="14601" width="11.85546875" style="30" customWidth="1"/>
    <col min="14602" max="14602" width="35.42578125" style="30" customWidth="1"/>
    <col min="14603" max="14604" width="18.140625" style="30" customWidth="1"/>
    <col min="14605" max="14605" width="20.85546875" style="30" customWidth="1"/>
    <col min="14606" max="14606" width="24.140625" style="30" customWidth="1"/>
    <col min="14607" max="14848" width="11.42578125" style="30"/>
    <col min="14849" max="14849" width="13.28515625" style="30" customWidth="1"/>
    <col min="14850" max="14857" width="11.85546875" style="30" customWidth="1"/>
    <col min="14858" max="14858" width="35.42578125" style="30" customWidth="1"/>
    <col min="14859" max="14860" width="18.140625" style="30" customWidth="1"/>
    <col min="14861" max="14861" width="20.85546875" style="30" customWidth="1"/>
    <col min="14862" max="14862" width="24.140625" style="30" customWidth="1"/>
    <col min="14863" max="15104" width="11.42578125" style="30"/>
    <col min="15105" max="15105" width="13.28515625" style="30" customWidth="1"/>
    <col min="15106" max="15113" width="11.85546875" style="30" customWidth="1"/>
    <col min="15114" max="15114" width="35.42578125" style="30" customWidth="1"/>
    <col min="15115" max="15116" width="18.140625" style="30" customWidth="1"/>
    <col min="15117" max="15117" width="20.85546875" style="30" customWidth="1"/>
    <col min="15118" max="15118" width="24.140625" style="30" customWidth="1"/>
    <col min="15119" max="15360" width="11.42578125" style="30"/>
    <col min="15361" max="15361" width="13.28515625" style="30" customWidth="1"/>
    <col min="15362" max="15369" width="11.85546875" style="30" customWidth="1"/>
    <col min="15370" max="15370" width="35.42578125" style="30" customWidth="1"/>
    <col min="15371" max="15372" width="18.140625" style="30" customWidth="1"/>
    <col min="15373" max="15373" width="20.85546875" style="30" customWidth="1"/>
    <col min="15374" max="15374" width="24.140625" style="30" customWidth="1"/>
    <col min="15375" max="15616" width="11.42578125" style="30"/>
    <col min="15617" max="15617" width="13.28515625" style="30" customWidth="1"/>
    <col min="15618" max="15625" width="11.85546875" style="30" customWidth="1"/>
    <col min="15626" max="15626" width="35.42578125" style="30" customWidth="1"/>
    <col min="15627" max="15628" width="18.140625" style="30" customWidth="1"/>
    <col min="15629" max="15629" width="20.85546875" style="30" customWidth="1"/>
    <col min="15630" max="15630" width="24.140625" style="30" customWidth="1"/>
    <col min="15631" max="15872" width="11.42578125" style="30"/>
    <col min="15873" max="15873" width="13.28515625" style="30" customWidth="1"/>
    <col min="15874" max="15881" width="11.85546875" style="30" customWidth="1"/>
    <col min="15882" max="15882" width="35.42578125" style="30" customWidth="1"/>
    <col min="15883" max="15884" width="18.140625" style="30" customWidth="1"/>
    <col min="15885" max="15885" width="20.85546875" style="30" customWidth="1"/>
    <col min="15886" max="15886" width="24.140625" style="30" customWidth="1"/>
    <col min="15887" max="16128" width="11.42578125" style="30"/>
    <col min="16129" max="16129" width="13.28515625" style="30" customWidth="1"/>
    <col min="16130" max="16137" width="11.85546875" style="30" customWidth="1"/>
    <col min="16138" max="16138" width="35.42578125" style="30" customWidth="1"/>
    <col min="16139" max="16140" width="18.140625" style="30" customWidth="1"/>
    <col min="16141" max="16141" width="20.85546875" style="30" customWidth="1"/>
    <col min="16142" max="16142" width="24.140625" style="30" customWidth="1"/>
    <col min="16143" max="16384" width="11.42578125" style="30"/>
  </cols>
  <sheetData>
    <row r="1" spans="1:14" ht="18" x14ac:dyDescent="0.25">
      <c r="A1" s="169" t="s">
        <v>237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1:14" ht="25.5" x14ac:dyDescent="0.25">
      <c r="A2" s="10" t="s">
        <v>17</v>
      </c>
      <c r="B2" s="115" t="s">
        <v>18</v>
      </c>
      <c r="C2" s="115"/>
      <c r="D2" s="115"/>
      <c r="E2" s="115"/>
      <c r="F2" s="115"/>
      <c r="G2" s="115"/>
      <c r="H2" s="115"/>
      <c r="I2" s="115"/>
      <c r="J2" s="115"/>
      <c r="K2" s="10" t="s">
        <v>19</v>
      </c>
      <c r="L2" s="12" t="s">
        <v>20</v>
      </c>
      <c r="M2" s="12" t="s">
        <v>21</v>
      </c>
      <c r="N2" s="12" t="s">
        <v>22</v>
      </c>
    </row>
    <row r="3" spans="1:14" x14ac:dyDescent="0.25">
      <c r="A3" s="64" t="s">
        <v>265</v>
      </c>
      <c r="B3" s="170" t="s">
        <v>238</v>
      </c>
      <c r="C3" s="168"/>
      <c r="D3" s="168"/>
      <c r="E3" s="168"/>
      <c r="F3" s="168"/>
      <c r="G3" s="168"/>
      <c r="H3" s="168"/>
      <c r="I3" s="168"/>
      <c r="J3" s="168"/>
      <c r="K3" s="64"/>
      <c r="L3" s="64"/>
      <c r="M3" s="65"/>
      <c r="N3" s="65"/>
    </row>
    <row r="4" spans="1:14" x14ac:dyDescent="0.25">
      <c r="A4" s="115" t="s">
        <v>239</v>
      </c>
      <c r="B4" s="165" t="s">
        <v>240</v>
      </c>
      <c r="C4" s="165"/>
      <c r="D4" s="165"/>
      <c r="E4" s="165"/>
      <c r="F4" s="165"/>
      <c r="G4" s="165"/>
      <c r="H4" s="165"/>
      <c r="I4" s="165"/>
      <c r="J4" s="165"/>
      <c r="K4" s="157" t="s">
        <v>164</v>
      </c>
      <c r="L4" s="171" t="s">
        <v>164</v>
      </c>
      <c r="M4" s="50"/>
      <c r="N4" s="50"/>
    </row>
    <row r="5" spans="1:14" x14ac:dyDescent="0.25">
      <c r="A5" s="115"/>
      <c r="B5" s="165" t="s">
        <v>241</v>
      </c>
      <c r="C5" s="165"/>
      <c r="D5" s="165"/>
      <c r="E5" s="165"/>
      <c r="F5" s="165"/>
      <c r="G5" s="165"/>
      <c r="H5" s="165"/>
      <c r="I5" s="165"/>
      <c r="J5" s="165"/>
      <c r="K5" s="157"/>
      <c r="L5" s="172"/>
      <c r="M5" s="50"/>
      <c r="N5" s="50"/>
    </row>
    <row r="6" spans="1:14" x14ac:dyDescent="0.25">
      <c r="A6" s="115"/>
      <c r="B6" s="135" t="s">
        <v>242</v>
      </c>
      <c r="C6" s="135"/>
      <c r="D6" s="135"/>
      <c r="E6" s="135"/>
      <c r="F6" s="135"/>
      <c r="G6" s="135"/>
      <c r="H6" s="135"/>
      <c r="I6" s="135"/>
      <c r="J6" s="135"/>
      <c r="K6" s="157"/>
      <c r="L6" s="172"/>
      <c r="M6" s="50"/>
      <c r="N6" s="50"/>
    </row>
    <row r="7" spans="1:14" x14ac:dyDescent="0.25">
      <c r="A7" s="115"/>
      <c r="B7" s="135" t="s">
        <v>243</v>
      </c>
      <c r="C7" s="135"/>
      <c r="D7" s="135"/>
      <c r="E7" s="135"/>
      <c r="F7" s="135"/>
      <c r="G7" s="135"/>
      <c r="H7" s="135"/>
      <c r="I7" s="135"/>
      <c r="J7" s="135"/>
      <c r="K7" s="157"/>
      <c r="L7" s="173"/>
      <c r="M7" s="50"/>
      <c r="N7" s="50"/>
    </row>
    <row r="8" spans="1:14" x14ac:dyDescent="0.25">
      <c r="A8" s="10" t="s">
        <v>244</v>
      </c>
      <c r="B8" s="134" t="s">
        <v>245</v>
      </c>
      <c r="C8" s="135"/>
      <c r="D8" s="135"/>
      <c r="E8" s="135"/>
      <c r="F8" s="135"/>
      <c r="G8" s="135"/>
      <c r="H8" s="135"/>
      <c r="I8" s="135"/>
      <c r="J8" s="135"/>
      <c r="K8" s="10"/>
      <c r="L8" s="18"/>
      <c r="M8" s="50"/>
      <c r="N8" s="50"/>
    </row>
    <row r="9" spans="1:14" x14ac:dyDescent="0.25">
      <c r="A9" s="10" t="s">
        <v>246</v>
      </c>
      <c r="B9" s="134" t="s">
        <v>266</v>
      </c>
      <c r="C9" s="135"/>
      <c r="D9" s="135"/>
      <c r="E9" s="135"/>
      <c r="F9" s="135"/>
      <c r="G9" s="135"/>
      <c r="H9" s="135"/>
      <c r="I9" s="135"/>
      <c r="J9" s="135"/>
      <c r="K9" s="10"/>
      <c r="L9" s="18"/>
      <c r="M9" s="50"/>
      <c r="N9" s="50"/>
    </row>
    <row r="10" spans="1:14" x14ac:dyDescent="0.25">
      <c r="A10" s="10" t="s">
        <v>247</v>
      </c>
      <c r="B10" s="134" t="s">
        <v>248</v>
      </c>
      <c r="C10" s="135"/>
      <c r="D10" s="135"/>
      <c r="E10" s="135"/>
      <c r="F10" s="135"/>
      <c r="G10" s="135"/>
      <c r="H10" s="135"/>
      <c r="I10" s="135"/>
      <c r="J10" s="135"/>
      <c r="K10" s="18"/>
      <c r="L10" s="18"/>
      <c r="M10" s="50"/>
      <c r="N10" s="50"/>
    </row>
    <row r="11" spans="1:14" x14ac:dyDescent="0.25">
      <c r="A11" s="10" t="s">
        <v>249</v>
      </c>
      <c r="B11" s="150" t="s">
        <v>325</v>
      </c>
      <c r="C11" s="150"/>
      <c r="D11" s="150"/>
      <c r="E11" s="150"/>
      <c r="F11" s="150"/>
      <c r="G11" s="150"/>
      <c r="H11" s="150"/>
      <c r="I11" s="150"/>
      <c r="J11" s="150"/>
      <c r="K11" s="66"/>
      <c r="L11" s="18"/>
      <c r="M11" s="50"/>
      <c r="N11" s="50"/>
    </row>
    <row r="12" spans="1:14" x14ac:dyDescent="0.25">
      <c r="A12" s="10" t="s">
        <v>250</v>
      </c>
      <c r="B12" s="134" t="s">
        <v>251</v>
      </c>
      <c r="C12" s="134"/>
      <c r="D12" s="134"/>
      <c r="E12" s="134"/>
      <c r="F12" s="134"/>
      <c r="G12" s="134"/>
      <c r="H12" s="134"/>
      <c r="I12" s="134"/>
      <c r="J12" s="134"/>
      <c r="K12" s="18"/>
      <c r="L12" s="18"/>
      <c r="M12" s="50"/>
      <c r="N12" s="50"/>
    </row>
    <row r="13" spans="1:14" x14ac:dyDescent="0.25">
      <c r="A13" s="10" t="s">
        <v>252</v>
      </c>
      <c r="B13" s="134" t="s">
        <v>253</v>
      </c>
      <c r="C13" s="134"/>
      <c r="D13" s="134"/>
      <c r="E13" s="134"/>
      <c r="F13" s="134"/>
      <c r="G13" s="134"/>
      <c r="H13" s="134"/>
      <c r="I13" s="134"/>
      <c r="J13" s="134"/>
      <c r="K13" s="18"/>
      <c r="L13" s="18"/>
      <c r="M13" s="50"/>
      <c r="N13" s="50"/>
    </row>
    <row r="14" spans="1:14" x14ac:dyDescent="0.25">
      <c r="A14" s="10" t="s">
        <v>254</v>
      </c>
      <c r="B14" s="134" t="s">
        <v>255</v>
      </c>
      <c r="C14" s="135"/>
      <c r="D14" s="135"/>
      <c r="E14" s="135"/>
      <c r="F14" s="135"/>
      <c r="G14" s="135"/>
      <c r="H14" s="135"/>
      <c r="I14" s="135"/>
      <c r="J14" s="135"/>
      <c r="K14" s="18"/>
      <c r="L14" s="18"/>
      <c r="M14" s="50"/>
      <c r="N14" s="50"/>
    </row>
    <row r="15" spans="1:14" x14ac:dyDescent="0.25">
      <c r="A15" s="10" t="s">
        <v>256</v>
      </c>
      <c r="B15" s="134" t="s">
        <v>257</v>
      </c>
      <c r="C15" s="134"/>
      <c r="D15" s="134"/>
      <c r="E15" s="134"/>
      <c r="F15" s="134"/>
      <c r="G15" s="134"/>
      <c r="H15" s="134"/>
      <c r="I15" s="134"/>
      <c r="J15" s="134"/>
      <c r="K15" s="18"/>
      <c r="L15" s="18"/>
      <c r="M15" s="50"/>
      <c r="N15" s="50"/>
    </row>
    <row r="16" spans="1:14" x14ac:dyDescent="0.25">
      <c r="A16" s="64" t="s">
        <v>267</v>
      </c>
      <c r="B16" s="168" t="s">
        <v>258</v>
      </c>
      <c r="C16" s="168"/>
      <c r="D16" s="168"/>
      <c r="E16" s="168"/>
      <c r="F16" s="168"/>
      <c r="G16" s="168"/>
      <c r="H16" s="168"/>
      <c r="I16" s="168"/>
      <c r="J16" s="168"/>
      <c r="K16" s="67"/>
      <c r="L16" s="68"/>
      <c r="M16" s="65"/>
      <c r="N16" s="65"/>
    </row>
    <row r="17" spans="1:14" x14ac:dyDescent="0.25">
      <c r="A17" s="10" t="s">
        <v>259</v>
      </c>
      <c r="B17" s="134" t="s">
        <v>260</v>
      </c>
      <c r="C17" s="135"/>
      <c r="D17" s="135"/>
      <c r="E17" s="135"/>
      <c r="F17" s="135"/>
      <c r="G17" s="135"/>
      <c r="H17" s="135"/>
      <c r="I17" s="135"/>
      <c r="J17" s="135"/>
      <c r="K17" s="18"/>
      <c r="L17" s="18"/>
      <c r="M17" s="50"/>
      <c r="N17" s="50"/>
    </row>
    <row r="18" spans="1:14" x14ac:dyDescent="0.25">
      <c r="A18" s="10" t="s">
        <v>261</v>
      </c>
      <c r="B18" s="135" t="s">
        <v>262</v>
      </c>
      <c r="C18" s="135"/>
      <c r="D18" s="135"/>
      <c r="E18" s="135"/>
      <c r="F18" s="135"/>
      <c r="G18" s="135"/>
      <c r="H18" s="135"/>
      <c r="I18" s="135"/>
      <c r="J18" s="135"/>
      <c r="K18" s="18"/>
      <c r="L18" s="18"/>
      <c r="M18" s="50"/>
      <c r="N18" s="50"/>
    </row>
    <row r="19" spans="1:14" x14ac:dyDescent="0.25">
      <c r="A19" s="64" t="s">
        <v>268</v>
      </c>
      <c r="B19" s="168" t="s">
        <v>263</v>
      </c>
      <c r="C19" s="168"/>
      <c r="D19" s="168"/>
      <c r="E19" s="168"/>
      <c r="F19" s="168"/>
      <c r="G19" s="168"/>
      <c r="H19" s="168"/>
      <c r="I19" s="168"/>
      <c r="J19" s="168"/>
      <c r="K19" s="64"/>
      <c r="L19" s="69"/>
      <c r="M19" s="65"/>
      <c r="N19" s="65"/>
    </row>
    <row r="20" spans="1:14" x14ac:dyDescent="0.25">
      <c r="A20" s="10" t="s">
        <v>264</v>
      </c>
      <c r="B20" s="134" t="s">
        <v>269</v>
      </c>
      <c r="C20" s="135"/>
      <c r="D20" s="135"/>
      <c r="E20" s="135"/>
      <c r="F20" s="135"/>
      <c r="G20" s="135"/>
      <c r="H20" s="135"/>
      <c r="I20" s="135"/>
      <c r="J20" s="135"/>
      <c r="K20" s="18"/>
      <c r="L20" s="18"/>
      <c r="M20" s="50"/>
      <c r="N20" s="50"/>
    </row>
    <row r="21" spans="1:14" x14ac:dyDescent="0.25">
      <c r="A21" s="50"/>
      <c r="B21" s="50"/>
      <c r="C21" s="50"/>
      <c r="D21" s="50"/>
      <c r="E21" s="50"/>
      <c r="F21" s="50"/>
      <c r="G21" s="50"/>
      <c r="H21" s="115" t="s">
        <v>57</v>
      </c>
      <c r="I21" s="115"/>
      <c r="J21" s="115"/>
      <c r="K21" s="10">
        <f>SUM(K8:K15,K17:K18,K20:K20)</f>
        <v>0</v>
      </c>
      <c r="L21" s="10">
        <f>SUM(L8:L15,L17:L18,L20:L20)</f>
        <v>0</v>
      </c>
      <c r="M21" s="10"/>
      <c r="N21" s="50"/>
    </row>
    <row r="23" spans="1:14" x14ac:dyDescent="0.25">
      <c r="I23" s="167" t="s">
        <v>319</v>
      </c>
      <c r="J23" s="167"/>
    </row>
    <row r="24" spans="1:14" x14ac:dyDescent="0.25">
      <c r="I24" s="167"/>
      <c r="J24" s="167"/>
    </row>
    <row r="25" spans="1:14" x14ac:dyDescent="0.25">
      <c r="I25" s="167"/>
      <c r="J25" s="167"/>
    </row>
    <row r="26" spans="1:14" ht="12.75" customHeight="1" x14ac:dyDescent="0.25">
      <c r="A26" s="115" t="s">
        <v>10</v>
      </c>
      <c r="B26" s="115"/>
      <c r="C26" s="115"/>
      <c r="D26" s="115"/>
      <c r="E26" s="115"/>
      <c r="F26" s="115"/>
      <c r="G26" s="115"/>
      <c r="I26" s="112"/>
      <c r="J26" s="112"/>
      <c r="K26" s="112"/>
      <c r="L26" s="112"/>
      <c r="M26" s="112"/>
    </row>
    <row r="27" spans="1:14" ht="12.75" customHeight="1" x14ac:dyDescent="0.25">
      <c r="A27" s="10" t="s">
        <v>11</v>
      </c>
      <c r="B27" s="115" t="s">
        <v>12</v>
      </c>
      <c r="C27" s="115"/>
      <c r="D27" s="115"/>
      <c r="E27" s="115"/>
      <c r="F27" s="115"/>
      <c r="G27" s="115"/>
      <c r="I27" s="112"/>
      <c r="J27" s="112"/>
      <c r="K27" s="112"/>
      <c r="L27" s="112"/>
      <c r="M27" s="112"/>
    </row>
    <row r="28" spans="1:14" ht="12.75" customHeight="1" x14ac:dyDescent="0.25">
      <c r="A28" s="10">
        <v>3</v>
      </c>
      <c r="B28" s="116" t="s">
        <v>13</v>
      </c>
      <c r="C28" s="116"/>
      <c r="D28" s="116"/>
      <c r="E28" s="116"/>
      <c r="F28" s="116"/>
      <c r="G28" s="116"/>
      <c r="I28" s="112"/>
      <c r="J28" s="112"/>
      <c r="K28" s="112"/>
      <c r="L28" s="112"/>
      <c r="M28" s="112"/>
    </row>
    <row r="29" spans="1:14" ht="12.75" customHeight="1" x14ac:dyDescent="0.25">
      <c r="A29" s="10">
        <v>1</v>
      </c>
      <c r="B29" s="117" t="s">
        <v>14</v>
      </c>
      <c r="C29" s="117"/>
      <c r="D29" s="117"/>
      <c r="E29" s="117"/>
      <c r="F29" s="117"/>
      <c r="G29" s="117"/>
      <c r="I29" s="112"/>
      <c r="J29" s="112"/>
      <c r="K29" s="112"/>
      <c r="L29" s="112"/>
      <c r="M29" s="112"/>
    </row>
    <row r="30" spans="1:14" ht="12.75" customHeight="1" x14ac:dyDescent="0.25">
      <c r="A30" s="10">
        <v>0</v>
      </c>
      <c r="B30" s="117" t="s">
        <v>15</v>
      </c>
      <c r="C30" s="117"/>
      <c r="D30" s="117"/>
      <c r="E30" s="117"/>
      <c r="F30" s="117"/>
      <c r="G30" s="117"/>
      <c r="I30" s="112"/>
      <c r="J30" s="112"/>
      <c r="K30" s="112"/>
      <c r="L30" s="112"/>
      <c r="M30" s="112"/>
    </row>
    <row r="31" spans="1:14" ht="12.75" customHeight="1" x14ac:dyDescent="0.25">
      <c r="I31" s="112"/>
      <c r="J31" s="112"/>
      <c r="K31" s="112"/>
      <c r="L31" s="112"/>
      <c r="M31" s="112"/>
    </row>
    <row r="32" spans="1:14" ht="13.5" thickBot="1" x14ac:dyDescent="0.3"/>
    <row r="33" spans="10:12" x14ac:dyDescent="0.25">
      <c r="J33" s="100"/>
      <c r="K33" s="101"/>
    </row>
    <row r="34" spans="10:12" ht="18" x14ac:dyDescent="0.25">
      <c r="J34" s="113" t="s">
        <v>58</v>
      </c>
      <c r="K34" s="102">
        <f>L21</f>
        <v>0</v>
      </c>
      <c r="L34" s="70"/>
    </row>
    <row r="35" spans="10:12" ht="18" x14ac:dyDescent="0.25">
      <c r="J35" s="113" t="s">
        <v>59</v>
      </c>
      <c r="K35" s="103">
        <f>15*L21/33</f>
        <v>0</v>
      </c>
      <c r="L35" s="70"/>
    </row>
    <row r="36" spans="10:12" ht="13.5" thickBot="1" x14ac:dyDescent="0.3">
      <c r="J36" s="104"/>
      <c r="K36" s="105"/>
    </row>
  </sheetData>
  <mergeCells count="30">
    <mergeCell ref="A1:N1"/>
    <mergeCell ref="B2:J2"/>
    <mergeCell ref="B3:J3"/>
    <mergeCell ref="A4:A7"/>
    <mergeCell ref="B4:J4"/>
    <mergeCell ref="K4:K7"/>
    <mergeCell ref="L4:L7"/>
    <mergeCell ref="B5:J5"/>
    <mergeCell ref="B6:J6"/>
    <mergeCell ref="B7:J7"/>
    <mergeCell ref="B19:J19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30:G30"/>
    <mergeCell ref="B20:J20"/>
    <mergeCell ref="H21:J21"/>
    <mergeCell ref="I23:J25"/>
    <mergeCell ref="A26:G26"/>
    <mergeCell ref="B27:G27"/>
    <mergeCell ref="B28:G28"/>
    <mergeCell ref="B29:G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FB83C-8B65-45B8-82AB-76F386217FFB}">
  <sheetPr>
    <tabColor theme="5" tint="0.79998168889431442"/>
  </sheetPr>
  <dimension ref="A1:N30"/>
  <sheetViews>
    <sheetView zoomScale="80" zoomScaleNormal="80" workbookViewId="0">
      <selection activeCell="A15" sqref="A15:G20"/>
    </sheetView>
  </sheetViews>
  <sheetFormatPr defaultColWidth="11.42578125" defaultRowHeight="12.75" x14ac:dyDescent="0.25"/>
  <cols>
    <col min="1" max="1" width="17.28515625" style="30" customWidth="1"/>
    <col min="2" max="9" width="11.85546875" style="30" customWidth="1"/>
    <col min="10" max="10" width="17.140625" style="30" customWidth="1"/>
    <col min="11" max="12" width="22.140625" style="36" customWidth="1"/>
    <col min="13" max="13" width="25.42578125" style="30" customWidth="1"/>
    <col min="14" max="14" width="20.28515625" style="30" customWidth="1"/>
    <col min="15" max="256" width="11.42578125" style="30"/>
    <col min="257" max="257" width="17.28515625" style="30" customWidth="1"/>
    <col min="258" max="265" width="11.85546875" style="30" customWidth="1"/>
    <col min="266" max="266" width="17.140625" style="30" customWidth="1"/>
    <col min="267" max="268" width="22.140625" style="30" customWidth="1"/>
    <col min="269" max="269" width="25.42578125" style="30" customWidth="1"/>
    <col min="270" max="270" width="20.28515625" style="30" customWidth="1"/>
    <col min="271" max="512" width="11.42578125" style="30"/>
    <col min="513" max="513" width="17.28515625" style="30" customWidth="1"/>
    <col min="514" max="521" width="11.85546875" style="30" customWidth="1"/>
    <col min="522" max="522" width="17.140625" style="30" customWidth="1"/>
    <col min="523" max="524" width="22.140625" style="30" customWidth="1"/>
    <col min="525" max="525" width="25.42578125" style="30" customWidth="1"/>
    <col min="526" max="526" width="20.28515625" style="30" customWidth="1"/>
    <col min="527" max="768" width="11.42578125" style="30"/>
    <col min="769" max="769" width="17.28515625" style="30" customWidth="1"/>
    <col min="770" max="777" width="11.85546875" style="30" customWidth="1"/>
    <col min="778" max="778" width="17.140625" style="30" customWidth="1"/>
    <col min="779" max="780" width="22.140625" style="30" customWidth="1"/>
    <col min="781" max="781" width="25.42578125" style="30" customWidth="1"/>
    <col min="782" max="782" width="20.28515625" style="30" customWidth="1"/>
    <col min="783" max="1024" width="11.42578125" style="30"/>
    <col min="1025" max="1025" width="17.28515625" style="30" customWidth="1"/>
    <col min="1026" max="1033" width="11.85546875" style="30" customWidth="1"/>
    <col min="1034" max="1034" width="17.140625" style="30" customWidth="1"/>
    <col min="1035" max="1036" width="22.140625" style="30" customWidth="1"/>
    <col min="1037" max="1037" width="25.42578125" style="30" customWidth="1"/>
    <col min="1038" max="1038" width="20.28515625" style="30" customWidth="1"/>
    <col min="1039" max="1280" width="11.42578125" style="30"/>
    <col min="1281" max="1281" width="17.28515625" style="30" customWidth="1"/>
    <col min="1282" max="1289" width="11.85546875" style="30" customWidth="1"/>
    <col min="1290" max="1290" width="17.140625" style="30" customWidth="1"/>
    <col min="1291" max="1292" width="22.140625" style="30" customWidth="1"/>
    <col min="1293" max="1293" width="25.42578125" style="30" customWidth="1"/>
    <col min="1294" max="1294" width="20.28515625" style="30" customWidth="1"/>
    <col min="1295" max="1536" width="11.42578125" style="30"/>
    <col min="1537" max="1537" width="17.28515625" style="30" customWidth="1"/>
    <col min="1538" max="1545" width="11.85546875" style="30" customWidth="1"/>
    <col min="1546" max="1546" width="17.140625" style="30" customWidth="1"/>
    <col min="1547" max="1548" width="22.140625" style="30" customWidth="1"/>
    <col min="1549" max="1549" width="25.42578125" style="30" customWidth="1"/>
    <col min="1550" max="1550" width="20.28515625" style="30" customWidth="1"/>
    <col min="1551" max="1792" width="11.42578125" style="30"/>
    <col min="1793" max="1793" width="17.28515625" style="30" customWidth="1"/>
    <col min="1794" max="1801" width="11.85546875" style="30" customWidth="1"/>
    <col min="1802" max="1802" width="17.140625" style="30" customWidth="1"/>
    <col min="1803" max="1804" width="22.140625" style="30" customWidth="1"/>
    <col min="1805" max="1805" width="25.42578125" style="30" customWidth="1"/>
    <col min="1806" max="1806" width="20.28515625" style="30" customWidth="1"/>
    <col min="1807" max="2048" width="11.42578125" style="30"/>
    <col min="2049" max="2049" width="17.28515625" style="30" customWidth="1"/>
    <col min="2050" max="2057" width="11.85546875" style="30" customWidth="1"/>
    <col min="2058" max="2058" width="17.140625" style="30" customWidth="1"/>
    <col min="2059" max="2060" width="22.140625" style="30" customWidth="1"/>
    <col min="2061" max="2061" width="25.42578125" style="30" customWidth="1"/>
    <col min="2062" max="2062" width="20.28515625" style="30" customWidth="1"/>
    <col min="2063" max="2304" width="11.42578125" style="30"/>
    <col min="2305" max="2305" width="17.28515625" style="30" customWidth="1"/>
    <col min="2306" max="2313" width="11.85546875" style="30" customWidth="1"/>
    <col min="2314" max="2314" width="17.140625" style="30" customWidth="1"/>
    <col min="2315" max="2316" width="22.140625" style="30" customWidth="1"/>
    <col min="2317" max="2317" width="25.42578125" style="30" customWidth="1"/>
    <col min="2318" max="2318" width="20.28515625" style="30" customWidth="1"/>
    <col min="2319" max="2560" width="11.42578125" style="30"/>
    <col min="2561" max="2561" width="17.28515625" style="30" customWidth="1"/>
    <col min="2562" max="2569" width="11.85546875" style="30" customWidth="1"/>
    <col min="2570" max="2570" width="17.140625" style="30" customWidth="1"/>
    <col min="2571" max="2572" width="22.140625" style="30" customWidth="1"/>
    <col min="2573" max="2573" width="25.42578125" style="30" customWidth="1"/>
    <col min="2574" max="2574" width="20.28515625" style="30" customWidth="1"/>
    <col min="2575" max="2816" width="11.42578125" style="30"/>
    <col min="2817" max="2817" width="17.28515625" style="30" customWidth="1"/>
    <col min="2818" max="2825" width="11.85546875" style="30" customWidth="1"/>
    <col min="2826" max="2826" width="17.140625" style="30" customWidth="1"/>
    <col min="2827" max="2828" width="22.140625" style="30" customWidth="1"/>
    <col min="2829" max="2829" width="25.42578125" style="30" customWidth="1"/>
    <col min="2830" max="2830" width="20.28515625" style="30" customWidth="1"/>
    <col min="2831" max="3072" width="11.42578125" style="30"/>
    <col min="3073" max="3073" width="17.28515625" style="30" customWidth="1"/>
    <col min="3074" max="3081" width="11.85546875" style="30" customWidth="1"/>
    <col min="3082" max="3082" width="17.140625" style="30" customWidth="1"/>
    <col min="3083" max="3084" width="22.140625" style="30" customWidth="1"/>
    <col min="3085" max="3085" width="25.42578125" style="30" customWidth="1"/>
    <col min="3086" max="3086" width="20.28515625" style="30" customWidth="1"/>
    <col min="3087" max="3328" width="11.42578125" style="30"/>
    <col min="3329" max="3329" width="17.28515625" style="30" customWidth="1"/>
    <col min="3330" max="3337" width="11.85546875" style="30" customWidth="1"/>
    <col min="3338" max="3338" width="17.140625" style="30" customWidth="1"/>
    <col min="3339" max="3340" width="22.140625" style="30" customWidth="1"/>
    <col min="3341" max="3341" width="25.42578125" style="30" customWidth="1"/>
    <col min="3342" max="3342" width="20.28515625" style="30" customWidth="1"/>
    <col min="3343" max="3584" width="11.42578125" style="30"/>
    <col min="3585" max="3585" width="17.28515625" style="30" customWidth="1"/>
    <col min="3586" max="3593" width="11.85546875" style="30" customWidth="1"/>
    <col min="3594" max="3594" width="17.140625" style="30" customWidth="1"/>
    <col min="3595" max="3596" width="22.140625" style="30" customWidth="1"/>
    <col min="3597" max="3597" width="25.42578125" style="30" customWidth="1"/>
    <col min="3598" max="3598" width="20.28515625" style="30" customWidth="1"/>
    <col min="3599" max="3840" width="11.42578125" style="30"/>
    <col min="3841" max="3841" width="17.28515625" style="30" customWidth="1"/>
    <col min="3842" max="3849" width="11.85546875" style="30" customWidth="1"/>
    <col min="3850" max="3850" width="17.140625" style="30" customWidth="1"/>
    <col min="3851" max="3852" width="22.140625" style="30" customWidth="1"/>
    <col min="3853" max="3853" width="25.42578125" style="30" customWidth="1"/>
    <col min="3854" max="3854" width="20.28515625" style="30" customWidth="1"/>
    <col min="3855" max="4096" width="11.42578125" style="30"/>
    <col min="4097" max="4097" width="17.28515625" style="30" customWidth="1"/>
    <col min="4098" max="4105" width="11.85546875" style="30" customWidth="1"/>
    <col min="4106" max="4106" width="17.140625" style="30" customWidth="1"/>
    <col min="4107" max="4108" width="22.140625" style="30" customWidth="1"/>
    <col min="4109" max="4109" width="25.42578125" style="30" customWidth="1"/>
    <col min="4110" max="4110" width="20.28515625" style="30" customWidth="1"/>
    <col min="4111" max="4352" width="11.42578125" style="30"/>
    <col min="4353" max="4353" width="17.28515625" style="30" customWidth="1"/>
    <col min="4354" max="4361" width="11.85546875" style="30" customWidth="1"/>
    <col min="4362" max="4362" width="17.140625" style="30" customWidth="1"/>
    <col min="4363" max="4364" width="22.140625" style="30" customWidth="1"/>
    <col min="4365" max="4365" width="25.42578125" style="30" customWidth="1"/>
    <col min="4366" max="4366" width="20.28515625" style="30" customWidth="1"/>
    <col min="4367" max="4608" width="11.42578125" style="30"/>
    <col min="4609" max="4609" width="17.28515625" style="30" customWidth="1"/>
    <col min="4610" max="4617" width="11.85546875" style="30" customWidth="1"/>
    <col min="4618" max="4618" width="17.140625" style="30" customWidth="1"/>
    <col min="4619" max="4620" width="22.140625" style="30" customWidth="1"/>
    <col min="4621" max="4621" width="25.42578125" style="30" customWidth="1"/>
    <col min="4622" max="4622" width="20.28515625" style="30" customWidth="1"/>
    <col min="4623" max="4864" width="11.42578125" style="30"/>
    <col min="4865" max="4865" width="17.28515625" style="30" customWidth="1"/>
    <col min="4866" max="4873" width="11.85546875" style="30" customWidth="1"/>
    <col min="4874" max="4874" width="17.140625" style="30" customWidth="1"/>
    <col min="4875" max="4876" width="22.140625" style="30" customWidth="1"/>
    <col min="4877" max="4877" width="25.42578125" style="30" customWidth="1"/>
    <col min="4878" max="4878" width="20.28515625" style="30" customWidth="1"/>
    <col min="4879" max="5120" width="11.42578125" style="30"/>
    <col min="5121" max="5121" width="17.28515625" style="30" customWidth="1"/>
    <col min="5122" max="5129" width="11.85546875" style="30" customWidth="1"/>
    <col min="5130" max="5130" width="17.140625" style="30" customWidth="1"/>
    <col min="5131" max="5132" width="22.140625" style="30" customWidth="1"/>
    <col min="5133" max="5133" width="25.42578125" style="30" customWidth="1"/>
    <col min="5134" max="5134" width="20.28515625" style="30" customWidth="1"/>
    <col min="5135" max="5376" width="11.42578125" style="30"/>
    <col min="5377" max="5377" width="17.28515625" style="30" customWidth="1"/>
    <col min="5378" max="5385" width="11.85546875" style="30" customWidth="1"/>
    <col min="5386" max="5386" width="17.140625" style="30" customWidth="1"/>
    <col min="5387" max="5388" width="22.140625" style="30" customWidth="1"/>
    <col min="5389" max="5389" width="25.42578125" style="30" customWidth="1"/>
    <col min="5390" max="5390" width="20.28515625" style="30" customWidth="1"/>
    <col min="5391" max="5632" width="11.42578125" style="30"/>
    <col min="5633" max="5633" width="17.28515625" style="30" customWidth="1"/>
    <col min="5634" max="5641" width="11.85546875" style="30" customWidth="1"/>
    <col min="5642" max="5642" width="17.140625" style="30" customWidth="1"/>
    <col min="5643" max="5644" width="22.140625" style="30" customWidth="1"/>
    <col min="5645" max="5645" width="25.42578125" style="30" customWidth="1"/>
    <col min="5646" max="5646" width="20.28515625" style="30" customWidth="1"/>
    <col min="5647" max="5888" width="11.42578125" style="30"/>
    <col min="5889" max="5889" width="17.28515625" style="30" customWidth="1"/>
    <col min="5890" max="5897" width="11.85546875" style="30" customWidth="1"/>
    <col min="5898" max="5898" width="17.140625" style="30" customWidth="1"/>
    <col min="5899" max="5900" width="22.140625" style="30" customWidth="1"/>
    <col min="5901" max="5901" width="25.42578125" style="30" customWidth="1"/>
    <col min="5902" max="5902" width="20.28515625" style="30" customWidth="1"/>
    <col min="5903" max="6144" width="11.42578125" style="30"/>
    <col min="6145" max="6145" width="17.28515625" style="30" customWidth="1"/>
    <col min="6146" max="6153" width="11.85546875" style="30" customWidth="1"/>
    <col min="6154" max="6154" width="17.140625" style="30" customWidth="1"/>
    <col min="6155" max="6156" width="22.140625" style="30" customWidth="1"/>
    <col min="6157" max="6157" width="25.42578125" style="30" customWidth="1"/>
    <col min="6158" max="6158" width="20.28515625" style="30" customWidth="1"/>
    <col min="6159" max="6400" width="11.42578125" style="30"/>
    <col min="6401" max="6401" width="17.28515625" style="30" customWidth="1"/>
    <col min="6402" max="6409" width="11.85546875" style="30" customWidth="1"/>
    <col min="6410" max="6410" width="17.140625" style="30" customWidth="1"/>
    <col min="6411" max="6412" width="22.140625" style="30" customWidth="1"/>
    <col min="6413" max="6413" width="25.42578125" style="30" customWidth="1"/>
    <col min="6414" max="6414" width="20.28515625" style="30" customWidth="1"/>
    <col min="6415" max="6656" width="11.42578125" style="30"/>
    <col min="6657" max="6657" width="17.28515625" style="30" customWidth="1"/>
    <col min="6658" max="6665" width="11.85546875" style="30" customWidth="1"/>
    <col min="6666" max="6666" width="17.140625" style="30" customWidth="1"/>
    <col min="6667" max="6668" width="22.140625" style="30" customWidth="1"/>
    <col min="6669" max="6669" width="25.42578125" style="30" customWidth="1"/>
    <col min="6670" max="6670" width="20.28515625" style="30" customWidth="1"/>
    <col min="6671" max="6912" width="11.42578125" style="30"/>
    <col min="6913" max="6913" width="17.28515625" style="30" customWidth="1"/>
    <col min="6914" max="6921" width="11.85546875" style="30" customWidth="1"/>
    <col min="6922" max="6922" width="17.140625" style="30" customWidth="1"/>
    <col min="6923" max="6924" width="22.140625" style="30" customWidth="1"/>
    <col min="6925" max="6925" width="25.42578125" style="30" customWidth="1"/>
    <col min="6926" max="6926" width="20.28515625" style="30" customWidth="1"/>
    <col min="6927" max="7168" width="11.42578125" style="30"/>
    <col min="7169" max="7169" width="17.28515625" style="30" customWidth="1"/>
    <col min="7170" max="7177" width="11.85546875" style="30" customWidth="1"/>
    <col min="7178" max="7178" width="17.140625" style="30" customWidth="1"/>
    <col min="7179" max="7180" width="22.140625" style="30" customWidth="1"/>
    <col min="7181" max="7181" width="25.42578125" style="30" customWidth="1"/>
    <col min="7182" max="7182" width="20.28515625" style="30" customWidth="1"/>
    <col min="7183" max="7424" width="11.42578125" style="30"/>
    <col min="7425" max="7425" width="17.28515625" style="30" customWidth="1"/>
    <col min="7426" max="7433" width="11.85546875" style="30" customWidth="1"/>
    <col min="7434" max="7434" width="17.140625" style="30" customWidth="1"/>
    <col min="7435" max="7436" width="22.140625" style="30" customWidth="1"/>
    <col min="7437" max="7437" width="25.42578125" style="30" customWidth="1"/>
    <col min="7438" max="7438" width="20.28515625" style="30" customWidth="1"/>
    <col min="7439" max="7680" width="11.42578125" style="30"/>
    <col min="7681" max="7681" width="17.28515625" style="30" customWidth="1"/>
    <col min="7682" max="7689" width="11.85546875" style="30" customWidth="1"/>
    <col min="7690" max="7690" width="17.140625" style="30" customWidth="1"/>
    <col min="7691" max="7692" width="22.140625" style="30" customWidth="1"/>
    <col min="7693" max="7693" width="25.42578125" style="30" customWidth="1"/>
    <col min="7694" max="7694" width="20.28515625" style="30" customWidth="1"/>
    <col min="7695" max="7936" width="11.42578125" style="30"/>
    <col min="7937" max="7937" width="17.28515625" style="30" customWidth="1"/>
    <col min="7938" max="7945" width="11.85546875" style="30" customWidth="1"/>
    <col min="7946" max="7946" width="17.140625" style="30" customWidth="1"/>
    <col min="7947" max="7948" width="22.140625" style="30" customWidth="1"/>
    <col min="7949" max="7949" width="25.42578125" style="30" customWidth="1"/>
    <col min="7950" max="7950" width="20.28515625" style="30" customWidth="1"/>
    <col min="7951" max="8192" width="11.42578125" style="30"/>
    <col min="8193" max="8193" width="17.28515625" style="30" customWidth="1"/>
    <col min="8194" max="8201" width="11.85546875" style="30" customWidth="1"/>
    <col min="8202" max="8202" width="17.140625" style="30" customWidth="1"/>
    <col min="8203" max="8204" width="22.140625" style="30" customWidth="1"/>
    <col min="8205" max="8205" width="25.42578125" style="30" customWidth="1"/>
    <col min="8206" max="8206" width="20.28515625" style="30" customWidth="1"/>
    <col min="8207" max="8448" width="11.42578125" style="30"/>
    <col min="8449" max="8449" width="17.28515625" style="30" customWidth="1"/>
    <col min="8450" max="8457" width="11.85546875" style="30" customWidth="1"/>
    <col min="8458" max="8458" width="17.140625" style="30" customWidth="1"/>
    <col min="8459" max="8460" width="22.140625" style="30" customWidth="1"/>
    <col min="8461" max="8461" width="25.42578125" style="30" customWidth="1"/>
    <col min="8462" max="8462" width="20.28515625" style="30" customWidth="1"/>
    <col min="8463" max="8704" width="11.42578125" style="30"/>
    <col min="8705" max="8705" width="17.28515625" style="30" customWidth="1"/>
    <col min="8706" max="8713" width="11.85546875" style="30" customWidth="1"/>
    <col min="8714" max="8714" width="17.140625" style="30" customWidth="1"/>
    <col min="8715" max="8716" width="22.140625" style="30" customWidth="1"/>
    <col min="8717" max="8717" width="25.42578125" style="30" customWidth="1"/>
    <col min="8718" max="8718" width="20.28515625" style="30" customWidth="1"/>
    <col min="8719" max="8960" width="11.42578125" style="30"/>
    <col min="8961" max="8961" width="17.28515625" style="30" customWidth="1"/>
    <col min="8962" max="8969" width="11.85546875" style="30" customWidth="1"/>
    <col min="8970" max="8970" width="17.140625" style="30" customWidth="1"/>
    <col min="8971" max="8972" width="22.140625" style="30" customWidth="1"/>
    <col min="8973" max="8973" width="25.42578125" style="30" customWidth="1"/>
    <col min="8974" max="8974" width="20.28515625" style="30" customWidth="1"/>
    <col min="8975" max="9216" width="11.42578125" style="30"/>
    <col min="9217" max="9217" width="17.28515625" style="30" customWidth="1"/>
    <col min="9218" max="9225" width="11.85546875" style="30" customWidth="1"/>
    <col min="9226" max="9226" width="17.140625" style="30" customWidth="1"/>
    <col min="9227" max="9228" width="22.140625" style="30" customWidth="1"/>
    <col min="9229" max="9229" width="25.42578125" style="30" customWidth="1"/>
    <col min="9230" max="9230" width="20.28515625" style="30" customWidth="1"/>
    <col min="9231" max="9472" width="11.42578125" style="30"/>
    <col min="9473" max="9473" width="17.28515625" style="30" customWidth="1"/>
    <col min="9474" max="9481" width="11.85546875" style="30" customWidth="1"/>
    <col min="9482" max="9482" width="17.140625" style="30" customWidth="1"/>
    <col min="9483" max="9484" width="22.140625" style="30" customWidth="1"/>
    <col min="9485" max="9485" width="25.42578125" style="30" customWidth="1"/>
    <col min="9486" max="9486" width="20.28515625" style="30" customWidth="1"/>
    <col min="9487" max="9728" width="11.42578125" style="30"/>
    <col min="9729" max="9729" width="17.28515625" style="30" customWidth="1"/>
    <col min="9730" max="9737" width="11.85546875" style="30" customWidth="1"/>
    <col min="9738" max="9738" width="17.140625" style="30" customWidth="1"/>
    <col min="9739" max="9740" width="22.140625" style="30" customWidth="1"/>
    <col min="9741" max="9741" width="25.42578125" style="30" customWidth="1"/>
    <col min="9742" max="9742" width="20.28515625" style="30" customWidth="1"/>
    <col min="9743" max="9984" width="11.42578125" style="30"/>
    <col min="9985" max="9985" width="17.28515625" style="30" customWidth="1"/>
    <col min="9986" max="9993" width="11.85546875" style="30" customWidth="1"/>
    <col min="9994" max="9994" width="17.140625" style="30" customWidth="1"/>
    <col min="9995" max="9996" width="22.140625" style="30" customWidth="1"/>
    <col min="9997" max="9997" width="25.42578125" style="30" customWidth="1"/>
    <col min="9998" max="9998" width="20.28515625" style="30" customWidth="1"/>
    <col min="9999" max="10240" width="11.42578125" style="30"/>
    <col min="10241" max="10241" width="17.28515625" style="30" customWidth="1"/>
    <col min="10242" max="10249" width="11.85546875" style="30" customWidth="1"/>
    <col min="10250" max="10250" width="17.140625" style="30" customWidth="1"/>
    <col min="10251" max="10252" width="22.140625" style="30" customWidth="1"/>
    <col min="10253" max="10253" width="25.42578125" style="30" customWidth="1"/>
    <col min="10254" max="10254" width="20.28515625" style="30" customWidth="1"/>
    <col min="10255" max="10496" width="11.42578125" style="30"/>
    <col min="10497" max="10497" width="17.28515625" style="30" customWidth="1"/>
    <col min="10498" max="10505" width="11.85546875" style="30" customWidth="1"/>
    <col min="10506" max="10506" width="17.140625" style="30" customWidth="1"/>
    <col min="10507" max="10508" width="22.140625" style="30" customWidth="1"/>
    <col min="10509" max="10509" width="25.42578125" style="30" customWidth="1"/>
    <col min="10510" max="10510" width="20.28515625" style="30" customWidth="1"/>
    <col min="10511" max="10752" width="11.42578125" style="30"/>
    <col min="10753" max="10753" width="17.28515625" style="30" customWidth="1"/>
    <col min="10754" max="10761" width="11.85546875" style="30" customWidth="1"/>
    <col min="10762" max="10762" width="17.140625" style="30" customWidth="1"/>
    <col min="10763" max="10764" width="22.140625" style="30" customWidth="1"/>
    <col min="10765" max="10765" width="25.42578125" style="30" customWidth="1"/>
    <col min="10766" max="10766" width="20.28515625" style="30" customWidth="1"/>
    <col min="10767" max="11008" width="11.42578125" style="30"/>
    <col min="11009" max="11009" width="17.28515625" style="30" customWidth="1"/>
    <col min="11010" max="11017" width="11.85546875" style="30" customWidth="1"/>
    <col min="11018" max="11018" width="17.140625" style="30" customWidth="1"/>
    <col min="11019" max="11020" width="22.140625" style="30" customWidth="1"/>
    <col min="11021" max="11021" width="25.42578125" style="30" customWidth="1"/>
    <col min="11022" max="11022" width="20.28515625" style="30" customWidth="1"/>
    <col min="11023" max="11264" width="11.42578125" style="30"/>
    <col min="11265" max="11265" width="17.28515625" style="30" customWidth="1"/>
    <col min="11266" max="11273" width="11.85546875" style="30" customWidth="1"/>
    <col min="11274" max="11274" width="17.140625" style="30" customWidth="1"/>
    <col min="11275" max="11276" width="22.140625" style="30" customWidth="1"/>
    <col min="11277" max="11277" width="25.42578125" style="30" customWidth="1"/>
    <col min="11278" max="11278" width="20.28515625" style="30" customWidth="1"/>
    <col min="11279" max="11520" width="11.42578125" style="30"/>
    <col min="11521" max="11521" width="17.28515625" style="30" customWidth="1"/>
    <col min="11522" max="11529" width="11.85546875" style="30" customWidth="1"/>
    <col min="11530" max="11530" width="17.140625" style="30" customWidth="1"/>
    <col min="11531" max="11532" width="22.140625" style="30" customWidth="1"/>
    <col min="11533" max="11533" width="25.42578125" style="30" customWidth="1"/>
    <col min="11534" max="11534" width="20.28515625" style="30" customWidth="1"/>
    <col min="11535" max="11776" width="11.42578125" style="30"/>
    <col min="11777" max="11777" width="17.28515625" style="30" customWidth="1"/>
    <col min="11778" max="11785" width="11.85546875" style="30" customWidth="1"/>
    <col min="11786" max="11786" width="17.140625" style="30" customWidth="1"/>
    <col min="11787" max="11788" width="22.140625" style="30" customWidth="1"/>
    <col min="11789" max="11789" width="25.42578125" style="30" customWidth="1"/>
    <col min="11790" max="11790" width="20.28515625" style="30" customWidth="1"/>
    <col min="11791" max="12032" width="11.42578125" style="30"/>
    <col min="12033" max="12033" width="17.28515625" style="30" customWidth="1"/>
    <col min="12034" max="12041" width="11.85546875" style="30" customWidth="1"/>
    <col min="12042" max="12042" width="17.140625" style="30" customWidth="1"/>
    <col min="12043" max="12044" width="22.140625" style="30" customWidth="1"/>
    <col min="12045" max="12045" width="25.42578125" style="30" customWidth="1"/>
    <col min="12046" max="12046" width="20.28515625" style="30" customWidth="1"/>
    <col min="12047" max="12288" width="11.42578125" style="30"/>
    <col min="12289" max="12289" width="17.28515625" style="30" customWidth="1"/>
    <col min="12290" max="12297" width="11.85546875" style="30" customWidth="1"/>
    <col min="12298" max="12298" width="17.140625" style="30" customWidth="1"/>
    <col min="12299" max="12300" width="22.140625" style="30" customWidth="1"/>
    <col min="12301" max="12301" width="25.42578125" style="30" customWidth="1"/>
    <col min="12302" max="12302" width="20.28515625" style="30" customWidth="1"/>
    <col min="12303" max="12544" width="11.42578125" style="30"/>
    <col min="12545" max="12545" width="17.28515625" style="30" customWidth="1"/>
    <col min="12546" max="12553" width="11.85546875" style="30" customWidth="1"/>
    <col min="12554" max="12554" width="17.140625" style="30" customWidth="1"/>
    <col min="12555" max="12556" width="22.140625" style="30" customWidth="1"/>
    <col min="12557" max="12557" width="25.42578125" style="30" customWidth="1"/>
    <col min="12558" max="12558" width="20.28515625" style="30" customWidth="1"/>
    <col min="12559" max="12800" width="11.42578125" style="30"/>
    <col min="12801" max="12801" width="17.28515625" style="30" customWidth="1"/>
    <col min="12802" max="12809" width="11.85546875" style="30" customWidth="1"/>
    <col min="12810" max="12810" width="17.140625" style="30" customWidth="1"/>
    <col min="12811" max="12812" width="22.140625" style="30" customWidth="1"/>
    <col min="12813" max="12813" width="25.42578125" style="30" customWidth="1"/>
    <col min="12814" max="12814" width="20.28515625" style="30" customWidth="1"/>
    <col min="12815" max="13056" width="11.42578125" style="30"/>
    <col min="13057" max="13057" width="17.28515625" style="30" customWidth="1"/>
    <col min="13058" max="13065" width="11.85546875" style="30" customWidth="1"/>
    <col min="13066" max="13066" width="17.140625" style="30" customWidth="1"/>
    <col min="13067" max="13068" width="22.140625" style="30" customWidth="1"/>
    <col min="13069" max="13069" width="25.42578125" style="30" customWidth="1"/>
    <col min="13070" max="13070" width="20.28515625" style="30" customWidth="1"/>
    <col min="13071" max="13312" width="11.42578125" style="30"/>
    <col min="13313" max="13313" width="17.28515625" style="30" customWidth="1"/>
    <col min="13314" max="13321" width="11.85546875" style="30" customWidth="1"/>
    <col min="13322" max="13322" width="17.140625" style="30" customWidth="1"/>
    <col min="13323" max="13324" width="22.140625" style="30" customWidth="1"/>
    <col min="13325" max="13325" width="25.42578125" style="30" customWidth="1"/>
    <col min="13326" max="13326" width="20.28515625" style="30" customWidth="1"/>
    <col min="13327" max="13568" width="11.42578125" style="30"/>
    <col min="13569" max="13569" width="17.28515625" style="30" customWidth="1"/>
    <col min="13570" max="13577" width="11.85546875" style="30" customWidth="1"/>
    <col min="13578" max="13578" width="17.140625" style="30" customWidth="1"/>
    <col min="13579" max="13580" width="22.140625" style="30" customWidth="1"/>
    <col min="13581" max="13581" width="25.42578125" style="30" customWidth="1"/>
    <col min="13582" max="13582" width="20.28515625" style="30" customWidth="1"/>
    <col min="13583" max="13824" width="11.42578125" style="30"/>
    <col min="13825" max="13825" width="17.28515625" style="30" customWidth="1"/>
    <col min="13826" max="13833" width="11.85546875" style="30" customWidth="1"/>
    <col min="13834" max="13834" width="17.140625" style="30" customWidth="1"/>
    <col min="13835" max="13836" width="22.140625" style="30" customWidth="1"/>
    <col min="13837" max="13837" width="25.42578125" style="30" customWidth="1"/>
    <col min="13838" max="13838" width="20.28515625" style="30" customWidth="1"/>
    <col min="13839" max="14080" width="11.42578125" style="30"/>
    <col min="14081" max="14081" width="17.28515625" style="30" customWidth="1"/>
    <col min="14082" max="14089" width="11.85546875" style="30" customWidth="1"/>
    <col min="14090" max="14090" width="17.140625" style="30" customWidth="1"/>
    <col min="14091" max="14092" width="22.140625" style="30" customWidth="1"/>
    <col min="14093" max="14093" width="25.42578125" style="30" customWidth="1"/>
    <col min="14094" max="14094" width="20.28515625" style="30" customWidth="1"/>
    <col min="14095" max="14336" width="11.42578125" style="30"/>
    <col min="14337" max="14337" width="17.28515625" style="30" customWidth="1"/>
    <col min="14338" max="14345" width="11.85546875" style="30" customWidth="1"/>
    <col min="14346" max="14346" width="17.140625" style="30" customWidth="1"/>
    <col min="14347" max="14348" width="22.140625" style="30" customWidth="1"/>
    <col min="14349" max="14349" width="25.42578125" style="30" customWidth="1"/>
    <col min="14350" max="14350" width="20.28515625" style="30" customWidth="1"/>
    <col min="14351" max="14592" width="11.42578125" style="30"/>
    <col min="14593" max="14593" width="17.28515625" style="30" customWidth="1"/>
    <col min="14594" max="14601" width="11.85546875" style="30" customWidth="1"/>
    <col min="14602" max="14602" width="17.140625" style="30" customWidth="1"/>
    <col min="14603" max="14604" width="22.140625" style="30" customWidth="1"/>
    <col min="14605" max="14605" width="25.42578125" style="30" customWidth="1"/>
    <col min="14606" max="14606" width="20.28515625" style="30" customWidth="1"/>
    <col min="14607" max="14848" width="11.42578125" style="30"/>
    <col min="14849" max="14849" width="17.28515625" style="30" customWidth="1"/>
    <col min="14850" max="14857" width="11.85546875" style="30" customWidth="1"/>
    <col min="14858" max="14858" width="17.140625" style="30" customWidth="1"/>
    <col min="14859" max="14860" width="22.140625" style="30" customWidth="1"/>
    <col min="14861" max="14861" width="25.42578125" style="30" customWidth="1"/>
    <col min="14862" max="14862" width="20.28515625" style="30" customWidth="1"/>
    <col min="14863" max="15104" width="11.42578125" style="30"/>
    <col min="15105" max="15105" width="17.28515625" style="30" customWidth="1"/>
    <col min="15106" max="15113" width="11.85546875" style="30" customWidth="1"/>
    <col min="15114" max="15114" width="17.140625" style="30" customWidth="1"/>
    <col min="15115" max="15116" width="22.140625" style="30" customWidth="1"/>
    <col min="15117" max="15117" width="25.42578125" style="30" customWidth="1"/>
    <col min="15118" max="15118" width="20.28515625" style="30" customWidth="1"/>
    <col min="15119" max="15360" width="11.42578125" style="30"/>
    <col min="15361" max="15361" width="17.28515625" style="30" customWidth="1"/>
    <col min="15362" max="15369" width="11.85546875" style="30" customWidth="1"/>
    <col min="15370" max="15370" width="17.140625" style="30" customWidth="1"/>
    <col min="15371" max="15372" width="22.140625" style="30" customWidth="1"/>
    <col min="15373" max="15373" width="25.42578125" style="30" customWidth="1"/>
    <col min="15374" max="15374" width="20.28515625" style="30" customWidth="1"/>
    <col min="15375" max="15616" width="11.42578125" style="30"/>
    <col min="15617" max="15617" width="17.28515625" style="30" customWidth="1"/>
    <col min="15618" max="15625" width="11.85546875" style="30" customWidth="1"/>
    <col min="15626" max="15626" width="17.140625" style="30" customWidth="1"/>
    <col min="15627" max="15628" width="22.140625" style="30" customWidth="1"/>
    <col min="15629" max="15629" width="25.42578125" style="30" customWidth="1"/>
    <col min="15630" max="15630" width="20.28515625" style="30" customWidth="1"/>
    <col min="15631" max="15872" width="11.42578125" style="30"/>
    <col min="15873" max="15873" width="17.28515625" style="30" customWidth="1"/>
    <col min="15874" max="15881" width="11.85546875" style="30" customWidth="1"/>
    <col min="15882" max="15882" width="17.140625" style="30" customWidth="1"/>
    <col min="15883" max="15884" width="22.140625" style="30" customWidth="1"/>
    <col min="15885" max="15885" width="25.42578125" style="30" customWidth="1"/>
    <col min="15886" max="15886" width="20.28515625" style="30" customWidth="1"/>
    <col min="15887" max="16128" width="11.42578125" style="30"/>
    <col min="16129" max="16129" width="17.28515625" style="30" customWidth="1"/>
    <col min="16130" max="16137" width="11.85546875" style="30" customWidth="1"/>
    <col min="16138" max="16138" width="17.140625" style="30" customWidth="1"/>
    <col min="16139" max="16140" width="22.140625" style="30" customWidth="1"/>
    <col min="16141" max="16141" width="25.42578125" style="30" customWidth="1"/>
    <col min="16142" max="16142" width="20.28515625" style="30" customWidth="1"/>
    <col min="16143" max="16384" width="11.42578125" style="30"/>
  </cols>
  <sheetData>
    <row r="1" spans="1:14" ht="18" x14ac:dyDescent="0.25">
      <c r="A1" s="176" t="s">
        <v>270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4" ht="25.5" x14ac:dyDescent="0.25">
      <c r="A2" s="10" t="s">
        <v>17</v>
      </c>
      <c r="B2" s="115" t="s">
        <v>18</v>
      </c>
      <c r="C2" s="115"/>
      <c r="D2" s="115"/>
      <c r="E2" s="115"/>
      <c r="F2" s="115"/>
      <c r="G2" s="115"/>
      <c r="H2" s="115"/>
      <c r="I2" s="115"/>
      <c r="J2" s="115"/>
      <c r="K2" s="10" t="s">
        <v>19</v>
      </c>
      <c r="L2" s="12" t="s">
        <v>20</v>
      </c>
      <c r="M2" s="12" t="s">
        <v>21</v>
      </c>
      <c r="N2" s="12" t="s">
        <v>22</v>
      </c>
    </row>
    <row r="3" spans="1:14" x14ac:dyDescent="0.25">
      <c r="A3" s="71" t="s">
        <v>287</v>
      </c>
      <c r="B3" s="175" t="s">
        <v>271</v>
      </c>
      <c r="C3" s="175"/>
      <c r="D3" s="175"/>
      <c r="E3" s="175"/>
      <c r="F3" s="175"/>
      <c r="G3" s="175"/>
      <c r="H3" s="175"/>
      <c r="I3" s="175"/>
      <c r="J3" s="175"/>
      <c r="K3" s="71"/>
      <c r="L3" s="71"/>
      <c r="M3" s="72"/>
      <c r="N3" s="72"/>
    </row>
    <row r="4" spans="1:14" x14ac:dyDescent="0.25">
      <c r="A4" s="115" t="s">
        <v>272</v>
      </c>
      <c r="B4" s="165" t="s">
        <v>273</v>
      </c>
      <c r="C4" s="165"/>
      <c r="D4" s="165"/>
      <c r="E4" s="165"/>
      <c r="F4" s="165"/>
      <c r="G4" s="165"/>
      <c r="H4" s="165"/>
      <c r="I4" s="165"/>
      <c r="J4" s="165"/>
      <c r="K4" s="115" t="s">
        <v>134</v>
      </c>
      <c r="L4" s="115"/>
      <c r="M4" s="157"/>
      <c r="N4" s="157"/>
    </row>
    <row r="5" spans="1:14" x14ac:dyDescent="0.25">
      <c r="A5" s="115"/>
      <c r="B5" s="135" t="s">
        <v>274</v>
      </c>
      <c r="C5" s="135"/>
      <c r="D5" s="135"/>
      <c r="E5" s="135"/>
      <c r="F5" s="135"/>
      <c r="G5" s="135"/>
      <c r="H5" s="135"/>
      <c r="I5" s="135"/>
      <c r="J5" s="135"/>
      <c r="K5" s="115"/>
      <c r="L5" s="115"/>
      <c r="M5" s="157"/>
      <c r="N5" s="157"/>
    </row>
    <row r="6" spans="1:14" x14ac:dyDescent="0.25">
      <c r="A6" s="115"/>
      <c r="B6" s="165" t="s">
        <v>275</v>
      </c>
      <c r="C6" s="165"/>
      <c r="D6" s="165"/>
      <c r="E6" s="165"/>
      <c r="F6" s="165"/>
      <c r="G6" s="165"/>
      <c r="H6" s="165"/>
      <c r="I6" s="165"/>
      <c r="J6" s="165"/>
      <c r="K6" s="115"/>
      <c r="L6" s="115"/>
      <c r="M6" s="157"/>
      <c r="N6" s="157"/>
    </row>
    <row r="7" spans="1:14" x14ac:dyDescent="0.25">
      <c r="A7" s="115"/>
      <c r="B7" s="135" t="s">
        <v>276</v>
      </c>
      <c r="C7" s="135"/>
      <c r="D7" s="135"/>
      <c r="E7" s="135"/>
      <c r="F7" s="135"/>
      <c r="G7" s="135"/>
      <c r="H7" s="135"/>
      <c r="I7" s="135"/>
      <c r="J7" s="135"/>
      <c r="K7" s="115"/>
      <c r="L7" s="115"/>
      <c r="M7" s="157"/>
      <c r="N7" s="157"/>
    </row>
    <row r="8" spans="1:14" x14ac:dyDescent="0.25">
      <c r="A8" s="10" t="s">
        <v>277</v>
      </c>
      <c r="B8" s="134" t="s">
        <v>278</v>
      </c>
      <c r="C8" s="135"/>
      <c r="D8" s="135"/>
      <c r="E8" s="135"/>
      <c r="F8" s="135"/>
      <c r="G8" s="135"/>
      <c r="H8" s="135"/>
      <c r="I8" s="135"/>
      <c r="J8" s="135"/>
      <c r="K8" s="18"/>
      <c r="L8" s="18"/>
      <c r="M8" s="50"/>
      <c r="N8" s="50"/>
    </row>
    <row r="9" spans="1:14" x14ac:dyDescent="0.25">
      <c r="A9" s="10" t="s">
        <v>279</v>
      </c>
      <c r="B9" s="135" t="s">
        <v>280</v>
      </c>
      <c r="C9" s="135"/>
      <c r="D9" s="135"/>
      <c r="E9" s="135"/>
      <c r="F9" s="135"/>
      <c r="G9" s="135"/>
      <c r="H9" s="135"/>
      <c r="I9" s="135"/>
      <c r="J9" s="135"/>
      <c r="K9" s="18"/>
      <c r="L9" s="18"/>
      <c r="M9" s="50"/>
      <c r="N9" s="50"/>
    </row>
    <row r="10" spans="1:14" x14ac:dyDescent="0.25">
      <c r="A10" s="10" t="s">
        <v>281</v>
      </c>
      <c r="B10" s="135" t="s">
        <v>282</v>
      </c>
      <c r="C10" s="135"/>
      <c r="D10" s="135"/>
      <c r="E10" s="135"/>
      <c r="F10" s="135"/>
      <c r="G10" s="135"/>
      <c r="H10" s="135"/>
      <c r="I10" s="135"/>
      <c r="J10" s="135"/>
      <c r="K10" s="18"/>
      <c r="L10" s="18"/>
      <c r="M10" s="50"/>
      <c r="N10" s="50"/>
    </row>
    <row r="11" spans="1:14" x14ac:dyDescent="0.25">
      <c r="A11" s="71" t="s">
        <v>288</v>
      </c>
      <c r="B11" s="175" t="s">
        <v>283</v>
      </c>
      <c r="C11" s="175"/>
      <c r="D11" s="175"/>
      <c r="E11" s="175"/>
      <c r="F11" s="175"/>
      <c r="G11" s="175"/>
      <c r="H11" s="175"/>
      <c r="I11" s="175"/>
      <c r="J11" s="175"/>
      <c r="K11" s="71"/>
      <c r="L11" s="71"/>
      <c r="M11" s="72"/>
      <c r="N11" s="72"/>
    </row>
    <row r="12" spans="1:14" x14ac:dyDescent="0.25">
      <c r="A12" s="10" t="s">
        <v>284</v>
      </c>
      <c r="B12" s="134" t="s">
        <v>289</v>
      </c>
      <c r="C12" s="135"/>
      <c r="D12" s="135"/>
      <c r="E12" s="135"/>
      <c r="F12" s="135"/>
      <c r="G12" s="135"/>
      <c r="H12" s="135"/>
      <c r="I12" s="135"/>
      <c r="J12" s="135"/>
      <c r="K12" s="18"/>
      <c r="L12" s="18"/>
      <c r="M12" s="50"/>
      <c r="N12" s="50"/>
    </row>
    <row r="13" spans="1:14" x14ac:dyDescent="0.25">
      <c r="A13" s="50"/>
      <c r="B13" s="50"/>
      <c r="C13" s="50"/>
      <c r="D13" s="50"/>
      <c r="E13" s="50"/>
      <c r="F13" s="50"/>
      <c r="G13" s="50"/>
      <c r="H13" s="115" t="s">
        <v>57</v>
      </c>
      <c r="I13" s="115"/>
      <c r="J13" s="115"/>
      <c r="K13" s="10">
        <f>SUM(K4:K10,K12)</f>
        <v>0</v>
      </c>
      <c r="L13" s="10">
        <f>SUM(L4:L10,L12)</f>
        <v>0</v>
      </c>
      <c r="M13" s="10"/>
      <c r="N13" s="50"/>
    </row>
    <row r="15" spans="1:14" x14ac:dyDescent="0.25">
      <c r="A15" s="174" t="s">
        <v>285</v>
      </c>
      <c r="B15" s="174"/>
      <c r="C15" s="174"/>
      <c r="D15" s="174"/>
      <c r="E15" s="174"/>
      <c r="F15" s="174"/>
      <c r="G15" s="174"/>
    </row>
    <row r="16" spans="1:14" ht="18" x14ac:dyDescent="0.25">
      <c r="A16" s="174"/>
      <c r="B16" s="174"/>
      <c r="C16" s="174"/>
      <c r="D16" s="174"/>
      <c r="E16" s="174"/>
      <c r="F16" s="174"/>
      <c r="G16" s="174"/>
      <c r="I16" s="142" t="s">
        <v>286</v>
      </c>
      <c r="J16" s="142"/>
      <c r="K16" s="142"/>
      <c r="L16" s="70"/>
    </row>
    <row r="17" spans="1:13" ht="18" x14ac:dyDescent="0.25">
      <c r="A17" s="174"/>
      <c r="B17" s="174"/>
      <c r="C17" s="174"/>
      <c r="D17" s="174"/>
      <c r="E17" s="174"/>
      <c r="F17" s="174"/>
      <c r="G17" s="174"/>
      <c r="I17" s="142"/>
      <c r="J17" s="142"/>
      <c r="K17" s="142"/>
      <c r="L17" s="70"/>
    </row>
    <row r="18" spans="1:13" ht="18.75" thickBot="1" x14ac:dyDescent="0.3">
      <c r="A18" s="174"/>
      <c r="B18" s="174"/>
      <c r="C18" s="174"/>
      <c r="D18" s="174"/>
      <c r="E18" s="174"/>
      <c r="F18" s="174"/>
      <c r="G18" s="174"/>
      <c r="I18" s="142"/>
      <c r="J18" s="142"/>
      <c r="K18" s="142"/>
      <c r="L18" s="70"/>
    </row>
    <row r="19" spans="1:13" x14ac:dyDescent="0.25">
      <c r="A19" s="174"/>
      <c r="B19" s="174"/>
      <c r="C19" s="174"/>
      <c r="D19" s="174"/>
      <c r="E19" s="174"/>
      <c r="F19" s="174"/>
      <c r="G19" s="174"/>
      <c r="J19" s="100"/>
      <c r="K19" s="106"/>
      <c r="L19" s="101"/>
    </row>
    <row r="20" spans="1:13" ht="46.5" customHeight="1" x14ac:dyDescent="0.25">
      <c r="A20" s="174"/>
      <c r="B20" s="174"/>
      <c r="C20" s="174"/>
      <c r="D20" s="174"/>
      <c r="E20" s="174"/>
      <c r="F20" s="174"/>
      <c r="G20" s="174"/>
      <c r="J20" s="113" t="s">
        <v>58</v>
      </c>
      <c r="L20" s="107">
        <f>L13</f>
        <v>0</v>
      </c>
      <c r="M20" s="73"/>
    </row>
    <row r="21" spans="1:13" ht="18" x14ac:dyDescent="0.25">
      <c r="A21" s="74"/>
      <c r="B21" s="74"/>
      <c r="C21" s="74"/>
      <c r="D21" s="74"/>
      <c r="E21" s="74"/>
      <c r="F21" s="74"/>
      <c r="G21" s="74"/>
      <c r="J21" s="113" t="s">
        <v>59</v>
      </c>
      <c r="L21" s="108">
        <f>5*L13/15</f>
        <v>0</v>
      </c>
      <c r="M21" s="73"/>
    </row>
    <row r="22" spans="1:13" ht="15.75" thickBot="1" x14ac:dyDescent="0.3">
      <c r="A22" s="74"/>
      <c r="B22" s="74"/>
      <c r="C22" s="74"/>
      <c r="D22" s="74"/>
      <c r="E22" s="74"/>
      <c r="F22" s="74"/>
      <c r="G22" s="74"/>
      <c r="J22" s="104"/>
      <c r="K22" s="109"/>
      <c r="L22" s="110"/>
    </row>
    <row r="23" spans="1:13" ht="15" x14ac:dyDescent="0.25">
      <c r="A23" s="74"/>
      <c r="B23" s="74"/>
      <c r="C23" s="74"/>
      <c r="D23" s="74"/>
      <c r="E23" s="74"/>
      <c r="F23" s="74"/>
      <c r="G23" s="74"/>
    </row>
    <row r="24" spans="1:13" ht="15" x14ac:dyDescent="0.25">
      <c r="A24" s="74"/>
      <c r="B24" s="74"/>
      <c r="C24" s="74"/>
      <c r="D24" s="74"/>
      <c r="E24" s="74"/>
      <c r="F24" s="74"/>
      <c r="G24" s="74"/>
    </row>
    <row r="25" spans="1:13" ht="15" x14ac:dyDescent="0.25">
      <c r="A25" s="75"/>
      <c r="B25" s="75"/>
      <c r="C25" s="75"/>
      <c r="D25" s="75"/>
      <c r="E25" s="75"/>
      <c r="F25" s="75"/>
      <c r="G25" s="75"/>
    </row>
    <row r="26" spans="1:13" x14ac:dyDescent="0.25">
      <c r="A26" s="115" t="s">
        <v>10</v>
      </c>
      <c r="B26" s="115"/>
      <c r="C26" s="115"/>
      <c r="D26" s="115"/>
      <c r="E26" s="115"/>
      <c r="F26" s="115"/>
      <c r="G26" s="115"/>
    </row>
    <row r="27" spans="1:13" x14ac:dyDescent="0.25">
      <c r="A27" s="10" t="s">
        <v>11</v>
      </c>
      <c r="B27" s="115" t="s">
        <v>12</v>
      </c>
      <c r="C27" s="115"/>
      <c r="D27" s="115"/>
      <c r="E27" s="115"/>
      <c r="F27" s="115"/>
      <c r="G27" s="115"/>
    </row>
    <row r="28" spans="1:13" x14ac:dyDescent="0.25">
      <c r="A28" s="10">
        <v>3</v>
      </c>
      <c r="B28" s="116" t="s">
        <v>13</v>
      </c>
      <c r="C28" s="116"/>
      <c r="D28" s="116"/>
      <c r="E28" s="116"/>
      <c r="F28" s="116"/>
      <c r="G28" s="116"/>
    </row>
    <row r="29" spans="1:13" x14ac:dyDescent="0.25">
      <c r="A29" s="10">
        <v>1</v>
      </c>
      <c r="B29" s="117" t="s">
        <v>14</v>
      </c>
      <c r="C29" s="117"/>
      <c r="D29" s="117"/>
      <c r="E29" s="117"/>
      <c r="F29" s="117"/>
      <c r="G29" s="117"/>
    </row>
    <row r="30" spans="1:13" x14ac:dyDescent="0.25">
      <c r="A30" s="10">
        <v>0</v>
      </c>
      <c r="B30" s="117" t="s">
        <v>15</v>
      </c>
      <c r="C30" s="117"/>
      <c r="D30" s="117"/>
      <c r="E30" s="117"/>
      <c r="F30" s="117"/>
      <c r="G30" s="117"/>
    </row>
  </sheetData>
  <mergeCells count="25">
    <mergeCell ref="B11:J11"/>
    <mergeCell ref="A1:N1"/>
    <mergeCell ref="B2:J2"/>
    <mergeCell ref="B3:J3"/>
    <mergeCell ref="A4:A7"/>
    <mergeCell ref="B4:J4"/>
    <mergeCell ref="K4:K7"/>
    <mergeCell ref="L4:L7"/>
    <mergeCell ref="M4:M7"/>
    <mergeCell ref="N4:N7"/>
    <mergeCell ref="B5:J5"/>
    <mergeCell ref="B6:J6"/>
    <mergeCell ref="B7:J7"/>
    <mergeCell ref="B8:J8"/>
    <mergeCell ref="B9:J9"/>
    <mergeCell ref="B10:J10"/>
    <mergeCell ref="B28:G28"/>
    <mergeCell ref="B29:G29"/>
    <mergeCell ref="B30:G30"/>
    <mergeCell ref="B12:J12"/>
    <mergeCell ref="H13:J13"/>
    <mergeCell ref="A15:G20"/>
    <mergeCell ref="I16:K18"/>
    <mergeCell ref="A26:G26"/>
    <mergeCell ref="B27:G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C907-CF05-4316-B90A-BD3DD224A838}">
  <sheetPr>
    <tabColor theme="4" tint="0.79998168889431442"/>
  </sheetPr>
  <dimension ref="A1:N18"/>
  <sheetViews>
    <sheetView zoomScale="80" zoomScaleNormal="80" workbookViewId="0">
      <selection activeCell="H19" sqref="H19"/>
    </sheetView>
  </sheetViews>
  <sheetFormatPr defaultColWidth="11.42578125" defaultRowHeight="12.75" x14ac:dyDescent="0.25"/>
  <cols>
    <col min="1" max="1" width="17.28515625" style="30" customWidth="1"/>
    <col min="2" max="9" width="11.85546875" style="30" customWidth="1"/>
    <col min="10" max="10" width="17.140625" style="30" customWidth="1"/>
    <col min="11" max="12" width="22.140625" style="36" customWidth="1"/>
    <col min="13" max="13" width="25.42578125" style="30" customWidth="1"/>
    <col min="14" max="14" width="20.28515625" style="30" customWidth="1"/>
    <col min="15" max="256" width="11.42578125" style="30"/>
    <col min="257" max="257" width="17.28515625" style="30" customWidth="1"/>
    <col min="258" max="265" width="11.85546875" style="30" customWidth="1"/>
    <col min="266" max="266" width="17.140625" style="30" customWidth="1"/>
    <col min="267" max="268" width="22.140625" style="30" customWidth="1"/>
    <col min="269" max="269" width="25.42578125" style="30" customWidth="1"/>
    <col min="270" max="270" width="20.28515625" style="30" customWidth="1"/>
    <col min="271" max="512" width="11.42578125" style="30"/>
    <col min="513" max="513" width="17.28515625" style="30" customWidth="1"/>
    <col min="514" max="521" width="11.85546875" style="30" customWidth="1"/>
    <col min="522" max="522" width="17.140625" style="30" customWidth="1"/>
    <col min="523" max="524" width="22.140625" style="30" customWidth="1"/>
    <col min="525" max="525" width="25.42578125" style="30" customWidth="1"/>
    <col min="526" max="526" width="20.28515625" style="30" customWidth="1"/>
    <col min="527" max="768" width="11.42578125" style="30"/>
    <col min="769" max="769" width="17.28515625" style="30" customWidth="1"/>
    <col min="770" max="777" width="11.85546875" style="30" customWidth="1"/>
    <col min="778" max="778" width="17.140625" style="30" customWidth="1"/>
    <col min="779" max="780" width="22.140625" style="30" customWidth="1"/>
    <col min="781" max="781" width="25.42578125" style="30" customWidth="1"/>
    <col min="782" max="782" width="20.28515625" style="30" customWidth="1"/>
    <col min="783" max="1024" width="11.42578125" style="30"/>
    <col min="1025" max="1025" width="17.28515625" style="30" customWidth="1"/>
    <col min="1026" max="1033" width="11.85546875" style="30" customWidth="1"/>
    <col min="1034" max="1034" width="17.140625" style="30" customWidth="1"/>
    <col min="1035" max="1036" width="22.140625" style="30" customWidth="1"/>
    <col min="1037" max="1037" width="25.42578125" style="30" customWidth="1"/>
    <col min="1038" max="1038" width="20.28515625" style="30" customWidth="1"/>
    <col min="1039" max="1280" width="11.42578125" style="30"/>
    <col min="1281" max="1281" width="17.28515625" style="30" customWidth="1"/>
    <col min="1282" max="1289" width="11.85546875" style="30" customWidth="1"/>
    <col min="1290" max="1290" width="17.140625" style="30" customWidth="1"/>
    <col min="1291" max="1292" width="22.140625" style="30" customWidth="1"/>
    <col min="1293" max="1293" width="25.42578125" style="30" customWidth="1"/>
    <col min="1294" max="1294" width="20.28515625" style="30" customWidth="1"/>
    <col min="1295" max="1536" width="11.42578125" style="30"/>
    <col min="1537" max="1537" width="17.28515625" style="30" customWidth="1"/>
    <col min="1538" max="1545" width="11.85546875" style="30" customWidth="1"/>
    <col min="1546" max="1546" width="17.140625" style="30" customWidth="1"/>
    <col min="1547" max="1548" width="22.140625" style="30" customWidth="1"/>
    <col min="1549" max="1549" width="25.42578125" style="30" customWidth="1"/>
    <col min="1550" max="1550" width="20.28515625" style="30" customWidth="1"/>
    <col min="1551" max="1792" width="11.42578125" style="30"/>
    <col min="1793" max="1793" width="17.28515625" style="30" customWidth="1"/>
    <col min="1794" max="1801" width="11.85546875" style="30" customWidth="1"/>
    <col min="1802" max="1802" width="17.140625" style="30" customWidth="1"/>
    <col min="1803" max="1804" width="22.140625" style="30" customWidth="1"/>
    <col min="1805" max="1805" width="25.42578125" style="30" customWidth="1"/>
    <col min="1806" max="1806" width="20.28515625" style="30" customWidth="1"/>
    <col min="1807" max="2048" width="11.42578125" style="30"/>
    <col min="2049" max="2049" width="17.28515625" style="30" customWidth="1"/>
    <col min="2050" max="2057" width="11.85546875" style="30" customWidth="1"/>
    <col min="2058" max="2058" width="17.140625" style="30" customWidth="1"/>
    <col min="2059" max="2060" width="22.140625" style="30" customWidth="1"/>
    <col min="2061" max="2061" width="25.42578125" style="30" customWidth="1"/>
    <col min="2062" max="2062" width="20.28515625" style="30" customWidth="1"/>
    <col min="2063" max="2304" width="11.42578125" style="30"/>
    <col min="2305" max="2305" width="17.28515625" style="30" customWidth="1"/>
    <col min="2306" max="2313" width="11.85546875" style="30" customWidth="1"/>
    <col min="2314" max="2314" width="17.140625" style="30" customWidth="1"/>
    <col min="2315" max="2316" width="22.140625" style="30" customWidth="1"/>
    <col min="2317" max="2317" width="25.42578125" style="30" customWidth="1"/>
    <col min="2318" max="2318" width="20.28515625" style="30" customWidth="1"/>
    <col min="2319" max="2560" width="11.42578125" style="30"/>
    <col min="2561" max="2561" width="17.28515625" style="30" customWidth="1"/>
    <col min="2562" max="2569" width="11.85546875" style="30" customWidth="1"/>
    <col min="2570" max="2570" width="17.140625" style="30" customWidth="1"/>
    <col min="2571" max="2572" width="22.140625" style="30" customWidth="1"/>
    <col min="2573" max="2573" width="25.42578125" style="30" customWidth="1"/>
    <col min="2574" max="2574" width="20.28515625" style="30" customWidth="1"/>
    <col min="2575" max="2816" width="11.42578125" style="30"/>
    <col min="2817" max="2817" width="17.28515625" style="30" customWidth="1"/>
    <col min="2818" max="2825" width="11.85546875" style="30" customWidth="1"/>
    <col min="2826" max="2826" width="17.140625" style="30" customWidth="1"/>
    <col min="2827" max="2828" width="22.140625" style="30" customWidth="1"/>
    <col min="2829" max="2829" width="25.42578125" style="30" customWidth="1"/>
    <col min="2830" max="2830" width="20.28515625" style="30" customWidth="1"/>
    <col min="2831" max="3072" width="11.42578125" style="30"/>
    <col min="3073" max="3073" width="17.28515625" style="30" customWidth="1"/>
    <col min="3074" max="3081" width="11.85546875" style="30" customWidth="1"/>
    <col min="3082" max="3082" width="17.140625" style="30" customWidth="1"/>
    <col min="3083" max="3084" width="22.140625" style="30" customWidth="1"/>
    <col min="3085" max="3085" width="25.42578125" style="30" customWidth="1"/>
    <col min="3086" max="3086" width="20.28515625" style="30" customWidth="1"/>
    <col min="3087" max="3328" width="11.42578125" style="30"/>
    <col min="3329" max="3329" width="17.28515625" style="30" customWidth="1"/>
    <col min="3330" max="3337" width="11.85546875" style="30" customWidth="1"/>
    <col min="3338" max="3338" width="17.140625" style="30" customWidth="1"/>
    <col min="3339" max="3340" width="22.140625" style="30" customWidth="1"/>
    <col min="3341" max="3341" width="25.42578125" style="30" customWidth="1"/>
    <col min="3342" max="3342" width="20.28515625" style="30" customWidth="1"/>
    <col min="3343" max="3584" width="11.42578125" style="30"/>
    <col min="3585" max="3585" width="17.28515625" style="30" customWidth="1"/>
    <col min="3586" max="3593" width="11.85546875" style="30" customWidth="1"/>
    <col min="3594" max="3594" width="17.140625" style="30" customWidth="1"/>
    <col min="3595" max="3596" width="22.140625" style="30" customWidth="1"/>
    <col min="3597" max="3597" width="25.42578125" style="30" customWidth="1"/>
    <col min="3598" max="3598" width="20.28515625" style="30" customWidth="1"/>
    <col min="3599" max="3840" width="11.42578125" style="30"/>
    <col min="3841" max="3841" width="17.28515625" style="30" customWidth="1"/>
    <col min="3842" max="3849" width="11.85546875" style="30" customWidth="1"/>
    <col min="3850" max="3850" width="17.140625" style="30" customWidth="1"/>
    <col min="3851" max="3852" width="22.140625" style="30" customWidth="1"/>
    <col min="3853" max="3853" width="25.42578125" style="30" customWidth="1"/>
    <col min="3854" max="3854" width="20.28515625" style="30" customWidth="1"/>
    <col min="3855" max="4096" width="11.42578125" style="30"/>
    <col min="4097" max="4097" width="17.28515625" style="30" customWidth="1"/>
    <col min="4098" max="4105" width="11.85546875" style="30" customWidth="1"/>
    <col min="4106" max="4106" width="17.140625" style="30" customWidth="1"/>
    <col min="4107" max="4108" width="22.140625" style="30" customWidth="1"/>
    <col min="4109" max="4109" width="25.42578125" style="30" customWidth="1"/>
    <col min="4110" max="4110" width="20.28515625" style="30" customWidth="1"/>
    <col min="4111" max="4352" width="11.42578125" style="30"/>
    <col min="4353" max="4353" width="17.28515625" style="30" customWidth="1"/>
    <col min="4354" max="4361" width="11.85546875" style="30" customWidth="1"/>
    <col min="4362" max="4362" width="17.140625" style="30" customWidth="1"/>
    <col min="4363" max="4364" width="22.140625" style="30" customWidth="1"/>
    <col min="4365" max="4365" width="25.42578125" style="30" customWidth="1"/>
    <col min="4366" max="4366" width="20.28515625" style="30" customWidth="1"/>
    <col min="4367" max="4608" width="11.42578125" style="30"/>
    <col min="4609" max="4609" width="17.28515625" style="30" customWidth="1"/>
    <col min="4610" max="4617" width="11.85546875" style="30" customWidth="1"/>
    <col min="4618" max="4618" width="17.140625" style="30" customWidth="1"/>
    <col min="4619" max="4620" width="22.140625" style="30" customWidth="1"/>
    <col min="4621" max="4621" width="25.42578125" style="30" customWidth="1"/>
    <col min="4622" max="4622" width="20.28515625" style="30" customWidth="1"/>
    <col min="4623" max="4864" width="11.42578125" style="30"/>
    <col min="4865" max="4865" width="17.28515625" style="30" customWidth="1"/>
    <col min="4866" max="4873" width="11.85546875" style="30" customWidth="1"/>
    <col min="4874" max="4874" width="17.140625" style="30" customWidth="1"/>
    <col min="4875" max="4876" width="22.140625" style="30" customWidth="1"/>
    <col min="4877" max="4877" width="25.42578125" style="30" customWidth="1"/>
    <col min="4878" max="4878" width="20.28515625" style="30" customWidth="1"/>
    <col min="4879" max="5120" width="11.42578125" style="30"/>
    <col min="5121" max="5121" width="17.28515625" style="30" customWidth="1"/>
    <col min="5122" max="5129" width="11.85546875" style="30" customWidth="1"/>
    <col min="5130" max="5130" width="17.140625" style="30" customWidth="1"/>
    <col min="5131" max="5132" width="22.140625" style="30" customWidth="1"/>
    <col min="5133" max="5133" width="25.42578125" style="30" customWidth="1"/>
    <col min="5134" max="5134" width="20.28515625" style="30" customWidth="1"/>
    <col min="5135" max="5376" width="11.42578125" style="30"/>
    <col min="5377" max="5377" width="17.28515625" style="30" customWidth="1"/>
    <col min="5378" max="5385" width="11.85546875" style="30" customWidth="1"/>
    <col min="5386" max="5386" width="17.140625" style="30" customWidth="1"/>
    <col min="5387" max="5388" width="22.140625" style="30" customWidth="1"/>
    <col min="5389" max="5389" width="25.42578125" style="30" customWidth="1"/>
    <col min="5390" max="5390" width="20.28515625" style="30" customWidth="1"/>
    <col min="5391" max="5632" width="11.42578125" style="30"/>
    <col min="5633" max="5633" width="17.28515625" style="30" customWidth="1"/>
    <col min="5634" max="5641" width="11.85546875" style="30" customWidth="1"/>
    <col min="5642" max="5642" width="17.140625" style="30" customWidth="1"/>
    <col min="5643" max="5644" width="22.140625" style="30" customWidth="1"/>
    <col min="5645" max="5645" width="25.42578125" style="30" customWidth="1"/>
    <col min="5646" max="5646" width="20.28515625" style="30" customWidth="1"/>
    <col min="5647" max="5888" width="11.42578125" style="30"/>
    <col min="5889" max="5889" width="17.28515625" style="30" customWidth="1"/>
    <col min="5890" max="5897" width="11.85546875" style="30" customWidth="1"/>
    <col min="5898" max="5898" width="17.140625" style="30" customWidth="1"/>
    <col min="5899" max="5900" width="22.140625" style="30" customWidth="1"/>
    <col min="5901" max="5901" width="25.42578125" style="30" customWidth="1"/>
    <col min="5902" max="5902" width="20.28515625" style="30" customWidth="1"/>
    <col min="5903" max="6144" width="11.42578125" style="30"/>
    <col min="6145" max="6145" width="17.28515625" style="30" customWidth="1"/>
    <col min="6146" max="6153" width="11.85546875" style="30" customWidth="1"/>
    <col min="6154" max="6154" width="17.140625" style="30" customWidth="1"/>
    <col min="6155" max="6156" width="22.140625" style="30" customWidth="1"/>
    <col min="6157" max="6157" width="25.42578125" style="30" customWidth="1"/>
    <col min="6158" max="6158" width="20.28515625" style="30" customWidth="1"/>
    <col min="6159" max="6400" width="11.42578125" style="30"/>
    <col min="6401" max="6401" width="17.28515625" style="30" customWidth="1"/>
    <col min="6402" max="6409" width="11.85546875" style="30" customWidth="1"/>
    <col min="6410" max="6410" width="17.140625" style="30" customWidth="1"/>
    <col min="6411" max="6412" width="22.140625" style="30" customWidth="1"/>
    <col min="6413" max="6413" width="25.42578125" style="30" customWidth="1"/>
    <col min="6414" max="6414" width="20.28515625" style="30" customWidth="1"/>
    <col min="6415" max="6656" width="11.42578125" style="30"/>
    <col min="6657" max="6657" width="17.28515625" style="30" customWidth="1"/>
    <col min="6658" max="6665" width="11.85546875" style="30" customWidth="1"/>
    <col min="6666" max="6666" width="17.140625" style="30" customWidth="1"/>
    <col min="6667" max="6668" width="22.140625" style="30" customWidth="1"/>
    <col min="6669" max="6669" width="25.42578125" style="30" customWidth="1"/>
    <col min="6670" max="6670" width="20.28515625" style="30" customWidth="1"/>
    <col min="6671" max="6912" width="11.42578125" style="30"/>
    <col min="6913" max="6913" width="17.28515625" style="30" customWidth="1"/>
    <col min="6914" max="6921" width="11.85546875" style="30" customWidth="1"/>
    <col min="6922" max="6922" width="17.140625" style="30" customWidth="1"/>
    <col min="6923" max="6924" width="22.140625" style="30" customWidth="1"/>
    <col min="6925" max="6925" width="25.42578125" style="30" customWidth="1"/>
    <col min="6926" max="6926" width="20.28515625" style="30" customWidth="1"/>
    <col min="6927" max="7168" width="11.42578125" style="30"/>
    <col min="7169" max="7169" width="17.28515625" style="30" customWidth="1"/>
    <col min="7170" max="7177" width="11.85546875" style="30" customWidth="1"/>
    <col min="7178" max="7178" width="17.140625" style="30" customWidth="1"/>
    <col min="7179" max="7180" width="22.140625" style="30" customWidth="1"/>
    <col min="7181" max="7181" width="25.42578125" style="30" customWidth="1"/>
    <col min="7182" max="7182" width="20.28515625" style="30" customWidth="1"/>
    <col min="7183" max="7424" width="11.42578125" style="30"/>
    <col min="7425" max="7425" width="17.28515625" style="30" customWidth="1"/>
    <col min="7426" max="7433" width="11.85546875" style="30" customWidth="1"/>
    <col min="7434" max="7434" width="17.140625" style="30" customWidth="1"/>
    <col min="7435" max="7436" width="22.140625" style="30" customWidth="1"/>
    <col min="7437" max="7437" width="25.42578125" style="30" customWidth="1"/>
    <col min="7438" max="7438" width="20.28515625" style="30" customWidth="1"/>
    <col min="7439" max="7680" width="11.42578125" style="30"/>
    <col min="7681" max="7681" width="17.28515625" style="30" customWidth="1"/>
    <col min="7682" max="7689" width="11.85546875" style="30" customWidth="1"/>
    <col min="7690" max="7690" width="17.140625" style="30" customWidth="1"/>
    <col min="7691" max="7692" width="22.140625" style="30" customWidth="1"/>
    <col min="7693" max="7693" width="25.42578125" style="30" customWidth="1"/>
    <col min="7694" max="7694" width="20.28515625" style="30" customWidth="1"/>
    <col min="7695" max="7936" width="11.42578125" style="30"/>
    <col min="7937" max="7937" width="17.28515625" style="30" customWidth="1"/>
    <col min="7938" max="7945" width="11.85546875" style="30" customWidth="1"/>
    <col min="7946" max="7946" width="17.140625" style="30" customWidth="1"/>
    <col min="7947" max="7948" width="22.140625" style="30" customWidth="1"/>
    <col min="7949" max="7949" width="25.42578125" style="30" customWidth="1"/>
    <col min="7950" max="7950" width="20.28515625" style="30" customWidth="1"/>
    <col min="7951" max="8192" width="11.42578125" style="30"/>
    <col min="8193" max="8193" width="17.28515625" style="30" customWidth="1"/>
    <col min="8194" max="8201" width="11.85546875" style="30" customWidth="1"/>
    <col min="8202" max="8202" width="17.140625" style="30" customWidth="1"/>
    <col min="8203" max="8204" width="22.140625" style="30" customWidth="1"/>
    <col min="8205" max="8205" width="25.42578125" style="30" customWidth="1"/>
    <col min="8206" max="8206" width="20.28515625" style="30" customWidth="1"/>
    <col min="8207" max="8448" width="11.42578125" style="30"/>
    <col min="8449" max="8449" width="17.28515625" style="30" customWidth="1"/>
    <col min="8450" max="8457" width="11.85546875" style="30" customWidth="1"/>
    <col min="8458" max="8458" width="17.140625" style="30" customWidth="1"/>
    <col min="8459" max="8460" width="22.140625" style="30" customWidth="1"/>
    <col min="8461" max="8461" width="25.42578125" style="30" customWidth="1"/>
    <col min="8462" max="8462" width="20.28515625" style="30" customWidth="1"/>
    <col min="8463" max="8704" width="11.42578125" style="30"/>
    <col min="8705" max="8705" width="17.28515625" style="30" customWidth="1"/>
    <col min="8706" max="8713" width="11.85546875" style="30" customWidth="1"/>
    <col min="8714" max="8714" width="17.140625" style="30" customWidth="1"/>
    <col min="8715" max="8716" width="22.140625" style="30" customWidth="1"/>
    <col min="8717" max="8717" width="25.42578125" style="30" customWidth="1"/>
    <col min="8718" max="8718" width="20.28515625" style="30" customWidth="1"/>
    <col min="8719" max="8960" width="11.42578125" style="30"/>
    <col min="8961" max="8961" width="17.28515625" style="30" customWidth="1"/>
    <col min="8962" max="8969" width="11.85546875" style="30" customWidth="1"/>
    <col min="8970" max="8970" width="17.140625" style="30" customWidth="1"/>
    <col min="8971" max="8972" width="22.140625" style="30" customWidth="1"/>
    <col min="8973" max="8973" width="25.42578125" style="30" customWidth="1"/>
    <col min="8974" max="8974" width="20.28515625" style="30" customWidth="1"/>
    <col min="8975" max="9216" width="11.42578125" style="30"/>
    <col min="9217" max="9217" width="17.28515625" style="30" customWidth="1"/>
    <col min="9218" max="9225" width="11.85546875" style="30" customWidth="1"/>
    <col min="9226" max="9226" width="17.140625" style="30" customWidth="1"/>
    <col min="9227" max="9228" width="22.140625" style="30" customWidth="1"/>
    <col min="9229" max="9229" width="25.42578125" style="30" customWidth="1"/>
    <col min="9230" max="9230" width="20.28515625" style="30" customWidth="1"/>
    <col min="9231" max="9472" width="11.42578125" style="30"/>
    <col min="9473" max="9473" width="17.28515625" style="30" customWidth="1"/>
    <col min="9474" max="9481" width="11.85546875" style="30" customWidth="1"/>
    <col min="9482" max="9482" width="17.140625" style="30" customWidth="1"/>
    <col min="9483" max="9484" width="22.140625" style="30" customWidth="1"/>
    <col min="9485" max="9485" width="25.42578125" style="30" customWidth="1"/>
    <col min="9486" max="9486" width="20.28515625" style="30" customWidth="1"/>
    <col min="9487" max="9728" width="11.42578125" style="30"/>
    <col min="9729" max="9729" width="17.28515625" style="30" customWidth="1"/>
    <col min="9730" max="9737" width="11.85546875" style="30" customWidth="1"/>
    <col min="9738" max="9738" width="17.140625" style="30" customWidth="1"/>
    <col min="9739" max="9740" width="22.140625" style="30" customWidth="1"/>
    <col min="9741" max="9741" width="25.42578125" style="30" customWidth="1"/>
    <col min="9742" max="9742" width="20.28515625" style="30" customWidth="1"/>
    <col min="9743" max="9984" width="11.42578125" style="30"/>
    <col min="9985" max="9985" width="17.28515625" style="30" customWidth="1"/>
    <col min="9986" max="9993" width="11.85546875" style="30" customWidth="1"/>
    <col min="9994" max="9994" width="17.140625" style="30" customWidth="1"/>
    <col min="9995" max="9996" width="22.140625" style="30" customWidth="1"/>
    <col min="9997" max="9997" width="25.42578125" style="30" customWidth="1"/>
    <col min="9998" max="9998" width="20.28515625" style="30" customWidth="1"/>
    <col min="9999" max="10240" width="11.42578125" style="30"/>
    <col min="10241" max="10241" width="17.28515625" style="30" customWidth="1"/>
    <col min="10242" max="10249" width="11.85546875" style="30" customWidth="1"/>
    <col min="10250" max="10250" width="17.140625" style="30" customWidth="1"/>
    <col min="10251" max="10252" width="22.140625" style="30" customWidth="1"/>
    <col min="10253" max="10253" width="25.42578125" style="30" customWidth="1"/>
    <col min="10254" max="10254" width="20.28515625" style="30" customWidth="1"/>
    <col min="10255" max="10496" width="11.42578125" style="30"/>
    <col min="10497" max="10497" width="17.28515625" style="30" customWidth="1"/>
    <col min="10498" max="10505" width="11.85546875" style="30" customWidth="1"/>
    <col min="10506" max="10506" width="17.140625" style="30" customWidth="1"/>
    <col min="10507" max="10508" width="22.140625" style="30" customWidth="1"/>
    <col min="10509" max="10509" width="25.42578125" style="30" customWidth="1"/>
    <col min="10510" max="10510" width="20.28515625" style="30" customWidth="1"/>
    <col min="10511" max="10752" width="11.42578125" style="30"/>
    <col min="10753" max="10753" width="17.28515625" style="30" customWidth="1"/>
    <col min="10754" max="10761" width="11.85546875" style="30" customWidth="1"/>
    <col min="10762" max="10762" width="17.140625" style="30" customWidth="1"/>
    <col min="10763" max="10764" width="22.140625" style="30" customWidth="1"/>
    <col min="10765" max="10765" width="25.42578125" style="30" customWidth="1"/>
    <col min="10766" max="10766" width="20.28515625" style="30" customWidth="1"/>
    <col min="10767" max="11008" width="11.42578125" style="30"/>
    <col min="11009" max="11009" width="17.28515625" style="30" customWidth="1"/>
    <col min="11010" max="11017" width="11.85546875" style="30" customWidth="1"/>
    <col min="11018" max="11018" width="17.140625" style="30" customWidth="1"/>
    <col min="11019" max="11020" width="22.140625" style="30" customWidth="1"/>
    <col min="11021" max="11021" width="25.42578125" style="30" customWidth="1"/>
    <col min="11022" max="11022" width="20.28515625" style="30" customWidth="1"/>
    <col min="11023" max="11264" width="11.42578125" style="30"/>
    <col min="11265" max="11265" width="17.28515625" style="30" customWidth="1"/>
    <col min="11266" max="11273" width="11.85546875" style="30" customWidth="1"/>
    <col min="11274" max="11274" width="17.140625" style="30" customWidth="1"/>
    <col min="11275" max="11276" width="22.140625" style="30" customWidth="1"/>
    <col min="11277" max="11277" width="25.42578125" style="30" customWidth="1"/>
    <col min="11278" max="11278" width="20.28515625" style="30" customWidth="1"/>
    <col min="11279" max="11520" width="11.42578125" style="30"/>
    <col min="11521" max="11521" width="17.28515625" style="30" customWidth="1"/>
    <col min="11522" max="11529" width="11.85546875" style="30" customWidth="1"/>
    <col min="11530" max="11530" width="17.140625" style="30" customWidth="1"/>
    <col min="11531" max="11532" width="22.140625" style="30" customWidth="1"/>
    <col min="11533" max="11533" width="25.42578125" style="30" customWidth="1"/>
    <col min="11534" max="11534" width="20.28515625" style="30" customWidth="1"/>
    <col min="11535" max="11776" width="11.42578125" style="30"/>
    <col min="11777" max="11777" width="17.28515625" style="30" customWidth="1"/>
    <col min="11778" max="11785" width="11.85546875" style="30" customWidth="1"/>
    <col min="11786" max="11786" width="17.140625" style="30" customWidth="1"/>
    <col min="11787" max="11788" width="22.140625" style="30" customWidth="1"/>
    <col min="11789" max="11789" width="25.42578125" style="30" customWidth="1"/>
    <col min="11790" max="11790" width="20.28515625" style="30" customWidth="1"/>
    <col min="11791" max="12032" width="11.42578125" style="30"/>
    <col min="12033" max="12033" width="17.28515625" style="30" customWidth="1"/>
    <col min="12034" max="12041" width="11.85546875" style="30" customWidth="1"/>
    <col min="12042" max="12042" width="17.140625" style="30" customWidth="1"/>
    <col min="12043" max="12044" width="22.140625" style="30" customWidth="1"/>
    <col min="12045" max="12045" width="25.42578125" style="30" customWidth="1"/>
    <col min="12046" max="12046" width="20.28515625" style="30" customWidth="1"/>
    <col min="12047" max="12288" width="11.42578125" style="30"/>
    <col min="12289" max="12289" width="17.28515625" style="30" customWidth="1"/>
    <col min="12290" max="12297" width="11.85546875" style="30" customWidth="1"/>
    <col min="12298" max="12298" width="17.140625" style="30" customWidth="1"/>
    <col min="12299" max="12300" width="22.140625" style="30" customWidth="1"/>
    <col min="12301" max="12301" width="25.42578125" style="30" customWidth="1"/>
    <col min="12302" max="12302" width="20.28515625" style="30" customWidth="1"/>
    <col min="12303" max="12544" width="11.42578125" style="30"/>
    <col min="12545" max="12545" width="17.28515625" style="30" customWidth="1"/>
    <col min="12546" max="12553" width="11.85546875" style="30" customWidth="1"/>
    <col min="12554" max="12554" width="17.140625" style="30" customWidth="1"/>
    <col min="12555" max="12556" width="22.140625" style="30" customWidth="1"/>
    <col min="12557" max="12557" width="25.42578125" style="30" customWidth="1"/>
    <col min="12558" max="12558" width="20.28515625" style="30" customWidth="1"/>
    <col min="12559" max="12800" width="11.42578125" style="30"/>
    <col min="12801" max="12801" width="17.28515625" style="30" customWidth="1"/>
    <col min="12802" max="12809" width="11.85546875" style="30" customWidth="1"/>
    <col min="12810" max="12810" width="17.140625" style="30" customWidth="1"/>
    <col min="12811" max="12812" width="22.140625" style="30" customWidth="1"/>
    <col min="12813" max="12813" width="25.42578125" style="30" customWidth="1"/>
    <col min="12814" max="12814" width="20.28515625" style="30" customWidth="1"/>
    <col min="12815" max="13056" width="11.42578125" style="30"/>
    <col min="13057" max="13057" width="17.28515625" style="30" customWidth="1"/>
    <col min="13058" max="13065" width="11.85546875" style="30" customWidth="1"/>
    <col min="13066" max="13066" width="17.140625" style="30" customWidth="1"/>
    <col min="13067" max="13068" width="22.140625" style="30" customWidth="1"/>
    <col min="13069" max="13069" width="25.42578125" style="30" customWidth="1"/>
    <col min="13070" max="13070" width="20.28515625" style="30" customWidth="1"/>
    <col min="13071" max="13312" width="11.42578125" style="30"/>
    <col min="13313" max="13313" width="17.28515625" style="30" customWidth="1"/>
    <col min="13314" max="13321" width="11.85546875" style="30" customWidth="1"/>
    <col min="13322" max="13322" width="17.140625" style="30" customWidth="1"/>
    <col min="13323" max="13324" width="22.140625" style="30" customWidth="1"/>
    <col min="13325" max="13325" width="25.42578125" style="30" customWidth="1"/>
    <col min="13326" max="13326" width="20.28515625" style="30" customWidth="1"/>
    <col min="13327" max="13568" width="11.42578125" style="30"/>
    <col min="13569" max="13569" width="17.28515625" style="30" customWidth="1"/>
    <col min="13570" max="13577" width="11.85546875" style="30" customWidth="1"/>
    <col min="13578" max="13578" width="17.140625" style="30" customWidth="1"/>
    <col min="13579" max="13580" width="22.140625" style="30" customWidth="1"/>
    <col min="13581" max="13581" width="25.42578125" style="30" customWidth="1"/>
    <col min="13582" max="13582" width="20.28515625" style="30" customWidth="1"/>
    <col min="13583" max="13824" width="11.42578125" style="30"/>
    <col min="13825" max="13825" width="17.28515625" style="30" customWidth="1"/>
    <col min="13826" max="13833" width="11.85546875" style="30" customWidth="1"/>
    <col min="13834" max="13834" width="17.140625" style="30" customWidth="1"/>
    <col min="13835" max="13836" width="22.140625" style="30" customWidth="1"/>
    <col min="13837" max="13837" width="25.42578125" style="30" customWidth="1"/>
    <col min="13838" max="13838" width="20.28515625" style="30" customWidth="1"/>
    <col min="13839" max="14080" width="11.42578125" style="30"/>
    <col min="14081" max="14081" width="17.28515625" style="30" customWidth="1"/>
    <col min="14082" max="14089" width="11.85546875" style="30" customWidth="1"/>
    <col min="14090" max="14090" width="17.140625" style="30" customWidth="1"/>
    <col min="14091" max="14092" width="22.140625" style="30" customWidth="1"/>
    <col min="14093" max="14093" width="25.42578125" style="30" customWidth="1"/>
    <col min="14094" max="14094" width="20.28515625" style="30" customWidth="1"/>
    <col min="14095" max="14336" width="11.42578125" style="30"/>
    <col min="14337" max="14337" width="17.28515625" style="30" customWidth="1"/>
    <col min="14338" max="14345" width="11.85546875" style="30" customWidth="1"/>
    <col min="14346" max="14346" width="17.140625" style="30" customWidth="1"/>
    <col min="14347" max="14348" width="22.140625" style="30" customWidth="1"/>
    <col min="14349" max="14349" width="25.42578125" style="30" customWidth="1"/>
    <col min="14350" max="14350" width="20.28515625" style="30" customWidth="1"/>
    <col min="14351" max="14592" width="11.42578125" style="30"/>
    <col min="14593" max="14593" width="17.28515625" style="30" customWidth="1"/>
    <col min="14594" max="14601" width="11.85546875" style="30" customWidth="1"/>
    <col min="14602" max="14602" width="17.140625" style="30" customWidth="1"/>
    <col min="14603" max="14604" width="22.140625" style="30" customWidth="1"/>
    <col min="14605" max="14605" width="25.42578125" style="30" customWidth="1"/>
    <col min="14606" max="14606" width="20.28515625" style="30" customWidth="1"/>
    <col min="14607" max="14848" width="11.42578125" style="30"/>
    <col min="14849" max="14849" width="17.28515625" style="30" customWidth="1"/>
    <col min="14850" max="14857" width="11.85546875" style="30" customWidth="1"/>
    <col min="14858" max="14858" width="17.140625" style="30" customWidth="1"/>
    <col min="14859" max="14860" width="22.140625" style="30" customWidth="1"/>
    <col min="14861" max="14861" width="25.42578125" style="30" customWidth="1"/>
    <col min="14862" max="14862" width="20.28515625" style="30" customWidth="1"/>
    <col min="14863" max="15104" width="11.42578125" style="30"/>
    <col min="15105" max="15105" width="17.28515625" style="30" customWidth="1"/>
    <col min="15106" max="15113" width="11.85546875" style="30" customWidth="1"/>
    <col min="15114" max="15114" width="17.140625" style="30" customWidth="1"/>
    <col min="15115" max="15116" width="22.140625" style="30" customWidth="1"/>
    <col min="15117" max="15117" width="25.42578125" style="30" customWidth="1"/>
    <col min="15118" max="15118" width="20.28515625" style="30" customWidth="1"/>
    <col min="15119" max="15360" width="11.42578125" style="30"/>
    <col min="15361" max="15361" width="17.28515625" style="30" customWidth="1"/>
    <col min="15362" max="15369" width="11.85546875" style="30" customWidth="1"/>
    <col min="15370" max="15370" width="17.140625" style="30" customWidth="1"/>
    <col min="15371" max="15372" width="22.140625" style="30" customWidth="1"/>
    <col min="15373" max="15373" width="25.42578125" style="30" customWidth="1"/>
    <col min="15374" max="15374" width="20.28515625" style="30" customWidth="1"/>
    <col min="15375" max="15616" width="11.42578125" style="30"/>
    <col min="15617" max="15617" width="17.28515625" style="30" customWidth="1"/>
    <col min="15618" max="15625" width="11.85546875" style="30" customWidth="1"/>
    <col min="15626" max="15626" width="17.140625" style="30" customWidth="1"/>
    <col min="15627" max="15628" width="22.140625" style="30" customWidth="1"/>
    <col min="15629" max="15629" width="25.42578125" style="30" customWidth="1"/>
    <col min="15630" max="15630" width="20.28515625" style="30" customWidth="1"/>
    <col min="15631" max="15872" width="11.42578125" style="30"/>
    <col min="15873" max="15873" width="17.28515625" style="30" customWidth="1"/>
    <col min="15874" max="15881" width="11.85546875" style="30" customWidth="1"/>
    <col min="15882" max="15882" width="17.140625" style="30" customWidth="1"/>
    <col min="15883" max="15884" width="22.140625" style="30" customWidth="1"/>
    <col min="15885" max="15885" width="25.42578125" style="30" customWidth="1"/>
    <col min="15886" max="15886" width="20.28515625" style="30" customWidth="1"/>
    <col min="15887" max="16128" width="11.42578125" style="30"/>
    <col min="16129" max="16129" width="17.28515625" style="30" customWidth="1"/>
    <col min="16130" max="16137" width="11.85546875" style="30" customWidth="1"/>
    <col min="16138" max="16138" width="17.140625" style="30" customWidth="1"/>
    <col min="16139" max="16140" width="22.140625" style="30" customWidth="1"/>
    <col min="16141" max="16141" width="25.42578125" style="30" customWidth="1"/>
    <col min="16142" max="16142" width="20.28515625" style="30" customWidth="1"/>
    <col min="16143" max="16384" width="11.42578125" style="30"/>
  </cols>
  <sheetData>
    <row r="1" spans="1:14" ht="18" x14ac:dyDescent="0.25">
      <c r="A1" s="178" t="s">
        <v>295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25.5" x14ac:dyDescent="0.25">
      <c r="A2" s="10" t="s">
        <v>17</v>
      </c>
      <c r="B2" s="115" t="s">
        <v>18</v>
      </c>
      <c r="C2" s="115"/>
      <c r="D2" s="115"/>
      <c r="E2" s="115"/>
      <c r="F2" s="115"/>
      <c r="G2" s="115"/>
      <c r="H2" s="115"/>
      <c r="I2" s="115"/>
      <c r="J2" s="115"/>
      <c r="K2" s="10" t="s">
        <v>19</v>
      </c>
      <c r="L2" s="12" t="s">
        <v>20</v>
      </c>
      <c r="M2" s="12" t="s">
        <v>21</v>
      </c>
      <c r="N2" s="12" t="s">
        <v>22</v>
      </c>
    </row>
    <row r="3" spans="1:14" x14ac:dyDescent="0.25">
      <c r="A3" s="76" t="s">
        <v>296</v>
      </c>
      <c r="B3" s="179" t="s">
        <v>297</v>
      </c>
      <c r="C3" s="179"/>
      <c r="D3" s="179"/>
      <c r="E3" s="179"/>
      <c r="F3" s="179"/>
      <c r="G3" s="179"/>
      <c r="H3" s="179"/>
      <c r="I3" s="179"/>
      <c r="J3" s="179"/>
      <c r="K3" s="76"/>
      <c r="L3" s="76"/>
      <c r="M3" s="77"/>
      <c r="N3" s="77"/>
    </row>
    <row r="4" spans="1:14" x14ac:dyDescent="0.25">
      <c r="A4" s="10" t="s">
        <v>291</v>
      </c>
      <c r="B4" s="134" t="s">
        <v>292</v>
      </c>
      <c r="C4" s="135"/>
      <c r="D4" s="135"/>
      <c r="E4" s="135"/>
      <c r="F4" s="135"/>
      <c r="G4" s="135"/>
      <c r="H4" s="135"/>
      <c r="I4" s="135"/>
      <c r="J4" s="135"/>
      <c r="K4" s="18"/>
      <c r="L4" s="18"/>
      <c r="M4" s="50"/>
      <c r="N4" s="50"/>
    </row>
    <row r="5" spans="1:14" x14ac:dyDescent="0.25">
      <c r="A5" s="10" t="s">
        <v>293</v>
      </c>
      <c r="B5" s="135" t="s">
        <v>294</v>
      </c>
      <c r="C5" s="135"/>
      <c r="D5" s="135"/>
      <c r="E5" s="135"/>
      <c r="F5" s="135"/>
      <c r="G5" s="135"/>
      <c r="H5" s="135"/>
      <c r="I5" s="135"/>
      <c r="J5" s="135"/>
      <c r="K5" s="18"/>
      <c r="L5" s="18"/>
      <c r="M5" s="50"/>
      <c r="N5" s="50"/>
    </row>
    <row r="6" spans="1:14" x14ac:dyDescent="0.25">
      <c r="A6" s="10"/>
      <c r="B6" s="177" t="s">
        <v>57</v>
      </c>
      <c r="C6" s="177"/>
      <c r="D6" s="177"/>
      <c r="E6" s="177"/>
      <c r="F6" s="177"/>
      <c r="G6" s="177"/>
      <c r="H6" s="177"/>
      <c r="I6" s="177"/>
      <c r="J6" s="177"/>
      <c r="K6" s="10">
        <f>SUM(K4:K5)</f>
        <v>0</v>
      </c>
      <c r="L6" s="10">
        <f>SUM(L4:L5)</f>
        <v>0</v>
      </c>
      <c r="M6" s="50"/>
      <c r="N6" s="50"/>
    </row>
    <row r="8" spans="1:14" ht="15" x14ac:dyDescent="0.25">
      <c r="A8" s="74"/>
      <c r="B8" s="74"/>
      <c r="C8" s="74"/>
      <c r="D8" s="74"/>
      <c r="E8" s="74"/>
      <c r="F8" s="74"/>
      <c r="G8" s="74"/>
    </row>
    <row r="9" spans="1:14" ht="15" x14ac:dyDescent="0.25">
      <c r="A9" s="74"/>
      <c r="B9" s="74"/>
      <c r="C9" s="74"/>
      <c r="D9" s="74"/>
      <c r="E9" s="74"/>
      <c r="F9" s="74"/>
      <c r="G9" s="74"/>
    </row>
    <row r="10" spans="1:14" ht="15" x14ac:dyDescent="0.25">
      <c r="A10" s="75"/>
      <c r="B10" s="75"/>
      <c r="C10" s="75"/>
      <c r="D10" s="75"/>
      <c r="E10" s="75"/>
      <c r="F10" s="75"/>
      <c r="G10" s="75"/>
    </row>
    <row r="11" spans="1:14" x14ac:dyDescent="0.25">
      <c r="A11" s="115" t="s">
        <v>10</v>
      </c>
      <c r="B11" s="115"/>
      <c r="C11" s="115"/>
      <c r="D11" s="115"/>
      <c r="E11" s="115"/>
      <c r="F11" s="115"/>
      <c r="G11" s="115"/>
      <c r="J11" s="142" t="s">
        <v>317</v>
      </c>
      <c r="K11" s="142"/>
      <c r="L11" s="142"/>
    </row>
    <row r="12" spans="1:14" x14ac:dyDescent="0.25">
      <c r="A12" s="10" t="s">
        <v>11</v>
      </c>
      <c r="B12" s="115" t="s">
        <v>12</v>
      </c>
      <c r="C12" s="115"/>
      <c r="D12" s="115"/>
      <c r="E12" s="115"/>
      <c r="F12" s="115"/>
      <c r="G12" s="115"/>
      <c r="J12" s="142"/>
      <c r="K12" s="142"/>
      <c r="L12" s="142"/>
    </row>
    <row r="13" spans="1:14" x14ac:dyDescent="0.25">
      <c r="A13" s="10">
        <v>3</v>
      </c>
      <c r="B13" s="116" t="s">
        <v>13</v>
      </c>
      <c r="C13" s="116"/>
      <c r="D13" s="116"/>
      <c r="E13" s="116"/>
      <c r="F13" s="116"/>
      <c r="G13" s="116"/>
      <c r="J13" s="142"/>
      <c r="K13" s="142"/>
      <c r="L13" s="142"/>
    </row>
    <row r="14" spans="1:14" ht="13.5" thickBot="1" x14ac:dyDescent="0.3">
      <c r="A14" s="10">
        <v>1</v>
      </c>
      <c r="B14" s="117" t="s">
        <v>14</v>
      </c>
      <c r="C14" s="117"/>
      <c r="D14" s="117"/>
      <c r="E14" s="117"/>
      <c r="F14" s="117"/>
      <c r="G14" s="117"/>
    </row>
    <row r="15" spans="1:14" x14ac:dyDescent="0.25">
      <c r="A15" s="10">
        <v>0</v>
      </c>
      <c r="B15" s="117" t="s">
        <v>15</v>
      </c>
      <c r="C15" s="117"/>
      <c r="D15" s="117"/>
      <c r="E15" s="117"/>
      <c r="F15" s="117"/>
      <c r="G15" s="117"/>
      <c r="J15" s="100"/>
      <c r="K15" s="106"/>
      <c r="L15" s="101"/>
    </row>
    <row r="16" spans="1:14" ht="18" x14ac:dyDescent="0.25">
      <c r="J16" s="113" t="s">
        <v>58</v>
      </c>
      <c r="L16" s="91">
        <f>L6</f>
        <v>0</v>
      </c>
    </row>
    <row r="17" spans="10:12" ht="18" x14ac:dyDescent="0.25">
      <c r="J17" s="113" t="s">
        <v>59</v>
      </c>
      <c r="L17" s="103">
        <f>10*L6/6</f>
        <v>0</v>
      </c>
    </row>
    <row r="18" spans="10:12" ht="13.5" thickBot="1" x14ac:dyDescent="0.3">
      <c r="J18" s="104"/>
      <c r="K18" s="111"/>
      <c r="L18" s="105"/>
    </row>
  </sheetData>
  <mergeCells count="12">
    <mergeCell ref="B6:J6"/>
    <mergeCell ref="J11:L13"/>
    <mergeCell ref="B4:J4"/>
    <mergeCell ref="B5:J5"/>
    <mergeCell ref="A1:N1"/>
    <mergeCell ref="B2:J2"/>
    <mergeCell ref="B3:J3"/>
    <mergeCell ref="B15:G15"/>
    <mergeCell ref="A11:G11"/>
    <mergeCell ref="B12:G12"/>
    <mergeCell ref="B13:G13"/>
    <mergeCell ref="B14:G1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2E140-72B0-48ED-95DE-07326AFEF897}">
  <dimension ref="A3:G12"/>
  <sheetViews>
    <sheetView zoomScale="80" zoomScaleNormal="80" workbookViewId="0">
      <selection activeCell="O18" sqref="O18"/>
    </sheetView>
  </sheetViews>
  <sheetFormatPr defaultColWidth="8.85546875" defaultRowHeight="18" x14ac:dyDescent="0.25"/>
  <cols>
    <col min="1" max="1" width="18.7109375" style="78" customWidth="1"/>
    <col min="2" max="2" width="14.28515625" style="78" customWidth="1"/>
    <col min="3" max="3" width="16.7109375" style="78" customWidth="1"/>
    <col min="4" max="5" width="9.140625" style="78"/>
    <col min="6" max="6" width="21.42578125" style="78" customWidth="1"/>
    <col min="7" max="7" width="24.28515625" style="78" customWidth="1"/>
    <col min="8" max="255" width="9.140625" style="78"/>
    <col min="256" max="256" width="18.7109375" style="78" customWidth="1"/>
    <col min="257" max="257" width="14.28515625" style="78" customWidth="1"/>
    <col min="258" max="258" width="16.7109375" style="78" customWidth="1"/>
    <col min="259" max="261" width="9.140625" style="78"/>
    <col min="262" max="262" width="21.42578125" style="78" customWidth="1"/>
    <col min="263" max="263" width="24.28515625" style="78" customWidth="1"/>
    <col min="264" max="511" width="9.140625" style="78"/>
    <col min="512" max="512" width="18.7109375" style="78" customWidth="1"/>
    <col min="513" max="513" width="14.28515625" style="78" customWidth="1"/>
    <col min="514" max="514" width="16.7109375" style="78" customWidth="1"/>
    <col min="515" max="517" width="9.140625" style="78"/>
    <col min="518" max="518" width="21.42578125" style="78" customWidth="1"/>
    <col min="519" max="519" width="24.28515625" style="78" customWidth="1"/>
    <col min="520" max="767" width="9.140625" style="78"/>
    <col min="768" max="768" width="18.7109375" style="78" customWidth="1"/>
    <col min="769" max="769" width="14.28515625" style="78" customWidth="1"/>
    <col min="770" max="770" width="16.7109375" style="78" customWidth="1"/>
    <col min="771" max="773" width="9.140625" style="78"/>
    <col min="774" max="774" width="21.42578125" style="78" customWidth="1"/>
    <col min="775" max="775" width="24.28515625" style="78" customWidth="1"/>
    <col min="776" max="1023" width="9.140625" style="78"/>
    <col min="1024" max="1024" width="18.7109375" style="78" customWidth="1"/>
    <col min="1025" max="1025" width="14.28515625" style="78" customWidth="1"/>
    <col min="1026" max="1026" width="16.7109375" style="78" customWidth="1"/>
    <col min="1027" max="1029" width="9.140625" style="78"/>
    <col min="1030" max="1030" width="21.42578125" style="78" customWidth="1"/>
    <col min="1031" max="1031" width="24.28515625" style="78" customWidth="1"/>
    <col min="1032" max="1279" width="9.140625" style="78"/>
    <col min="1280" max="1280" width="18.7109375" style="78" customWidth="1"/>
    <col min="1281" max="1281" width="14.28515625" style="78" customWidth="1"/>
    <col min="1282" max="1282" width="16.7109375" style="78" customWidth="1"/>
    <col min="1283" max="1285" width="9.140625" style="78"/>
    <col min="1286" max="1286" width="21.42578125" style="78" customWidth="1"/>
    <col min="1287" max="1287" width="24.28515625" style="78" customWidth="1"/>
    <col min="1288" max="1535" width="9.140625" style="78"/>
    <col min="1536" max="1536" width="18.7109375" style="78" customWidth="1"/>
    <col min="1537" max="1537" width="14.28515625" style="78" customWidth="1"/>
    <col min="1538" max="1538" width="16.7109375" style="78" customWidth="1"/>
    <col min="1539" max="1541" width="9.140625" style="78"/>
    <col min="1542" max="1542" width="21.42578125" style="78" customWidth="1"/>
    <col min="1543" max="1543" width="24.28515625" style="78" customWidth="1"/>
    <col min="1544" max="1791" width="9.140625" style="78"/>
    <col min="1792" max="1792" width="18.7109375" style="78" customWidth="1"/>
    <col min="1793" max="1793" width="14.28515625" style="78" customWidth="1"/>
    <col min="1794" max="1794" width="16.7109375" style="78" customWidth="1"/>
    <col min="1795" max="1797" width="9.140625" style="78"/>
    <col min="1798" max="1798" width="21.42578125" style="78" customWidth="1"/>
    <col min="1799" max="1799" width="24.28515625" style="78" customWidth="1"/>
    <col min="1800" max="2047" width="9.140625" style="78"/>
    <col min="2048" max="2048" width="18.7109375" style="78" customWidth="1"/>
    <col min="2049" max="2049" width="14.28515625" style="78" customWidth="1"/>
    <col min="2050" max="2050" width="16.7109375" style="78" customWidth="1"/>
    <col min="2051" max="2053" width="9.140625" style="78"/>
    <col min="2054" max="2054" width="21.42578125" style="78" customWidth="1"/>
    <col min="2055" max="2055" width="24.28515625" style="78" customWidth="1"/>
    <col min="2056" max="2303" width="9.140625" style="78"/>
    <col min="2304" max="2304" width="18.7109375" style="78" customWidth="1"/>
    <col min="2305" max="2305" width="14.28515625" style="78" customWidth="1"/>
    <col min="2306" max="2306" width="16.7109375" style="78" customWidth="1"/>
    <col min="2307" max="2309" width="9.140625" style="78"/>
    <col min="2310" max="2310" width="21.42578125" style="78" customWidth="1"/>
    <col min="2311" max="2311" width="24.28515625" style="78" customWidth="1"/>
    <col min="2312" max="2559" width="9.140625" style="78"/>
    <col min="2560" max="2560" width="18.7109375" style="78" customWidth="1"/>
    <col min="2561" max="2561" width="14.28515625" style="78" customWidth="1"/>
    <col min="2562" max="2562" width="16.7109375" style="78" customWidth="1"/>
    <col min="2563" max="2565" width="9.140625" style="78"/>
    <col min="2566" max="2566" width="21.42578125" style="78" customWidth="1"/>
    <col min="2567" max="2567" width="24.28515625" style="78" customWidth="1"/>
    <col min="2568" max="2815" width="9.140625" style="78"/>
    <col min="2816" max="2816" width="18.7109375" style="78" customWidth="1"/>
    <col min="2817" max="2817" width="14.28515625" style="78" customWidth="1"/>
    <col min="2818" max="2818" width="16.7109375" style="78" customWidth="1"/>
    <col min="2819" max="2821" width="9.140625" style="78"/>
    <col min="2822" max="2822" width="21.42578125" style="78" customWidth="1"/>
    <col min="2823" max="2823" width="24.28515625" style="78" customWidth="1"/>
    <col min="2824" max="3071" width="9.140625" style="78"/>
    <col min="3072" max="3072" width="18.7109375" style="78" customWidth="1"/>
    <col min="3073" max="3073" width="14.28515625" style="78" customWidth="1"/>
    <col min="3074" max="3074" width="16.7109375" style="78" customWidth="1"/>
    <col min="3075" max="3077" width="9.140625" style="78"/>
    <col min="3078" max="3078" width="21.42578125" style="78" customWidth="1"/>
    <col min="3079" max="3079" width="24.28515625" style="78" customWidth="1"/>
    <col min="3080" max="3327" width="9.140625" style="78"/>
    <col min="3328" max="3328" width="18.7109375" style="78" customWidth="1"/>
    <col min="3329" max="3329" width="14.28515625" style="78" customWidth="1"/>
    <col min="3330" max="3330" width="16.7109375" style="78" customWidth="1"/>
    <col min="3331" max="3333" width="9.140625" style="78"/>
    <col min="3334" max="3334" width="21.42578125" style="78" customWidth="1"/>
    <col min="3335" max="3335" width="24.28515625" style="78" customWidth="1"/>
    <col min="3336" max="3583" width="9.140625" style="78"/>
    <col min="3584" max="3584" width="18.7109375" style="78" customWidth="1"/>
    <col min="3585" max="3585" width="14.28515625" style="78" customWidth="1"/>
    <col min="3586" max="3586" width="16.7109375" style="78" customWidth="1"/>
    <col min="3587" max="3589" width="9.140625" style="78"/>
    <col min="3590" max="3590" width="21.42578125" style="78" customWidth="1"/>
    <col min="3591" max="3591" width="24.28515625" style="78" customWidth="1"/>
    <col min="3592" max="3839" width="9.140625" style="78"/>
    <col min="3840" max="3840" width="18.7109375" style="78" customWidth="1"/>
    <col min="3841" max="3841" width="14.28515625" style="78" customWidth="1"/>
    <col min="3842" max="3842" width="16.7109375" style="78" customWidth="1"/>
    <col min="3843" max="3845" width="9.140625" style="78"/>
    <col min="3846" max="3846" width="21.42578125" style="78" customWidth="1"/>
    <col min="3847" max="3847" width="24.28515625" style="78" customWidth="1"/>
    <col min="3848" max="4095" width="9.140625" style="78"/>
    <col min="4096" max="4096" width="18.7109375" style="78" customWidth="1"/>
    <col min="4097" max="4097" width="14.28515625" style="78" customWidth="1"/>
    <col min="4098" max="4098" width="16.7109375" style="78" customWidth="1"/>
    <col min="4099" max="4101" width="9.140625" style="78"/>
    <col min="4102" max="4102" width="21.42578125" style="78" customWidth="1"/>
    <col min="4103" max="4103" width="24.28515625" style="78" customWidth="1"/>
    <col min="4104" max="4351" width="9.140625" style="78"/>
    <col min="4352" max="4352" width="18.7109375" style="78" customWidth="1"/>
    <col min="4353" max="4353" width="14.28515625" style="78" customWidth="1"/>
    <col min="4354" max="4354" width="16.7109375" style="78" customWidth="1"/>
    <col min="4355" max="4357" width="9.140625" style="78"/>
    <col min="4358" max="4358" width="21.42578125" style="78" customWidth="1"/>
    <col min="4359" max="4359" width="24.28515625" style="78" customWidth="1"/>
    <col min="4360" max="4607" width="9.140625" style="78"/>
    <col min="4608" max="4608" width="18.7109375" style="78" customWidth="1"/>
    <col min="4609" max="4609" width="14.28515625" style="78" customWidth="1"/>
    <col min="4610" max="4610" width="16.7109375" style="78" customWidth="1"/>
    <col min="4611" max="4613" width="9.140625" style="78"/>
    <col min="4614" max="4614" width="21.42578125" style="78" customWidth="1"/>
    <col min="4615" max="4615" width="24.28515625" style="78" customWidth="1"/>
    <col min="4616" max="4863" width="9.140625" style="78"/>
    <col min="4864" max="4864" width="18.7109375" style="78" customWidth="1"/>
    <col min="4865" max="4865" width="14.28515625" style="78" customWidth="1"/>
    <col min="4866" max="4866" width="16.7109375" style="78" customWidth="1"/>
    <col min="4867" max="4869" width="9.140625" style="78"/>
    <col min="4870" max="4870" width="21.42578125" style="78" customWidth="1"/>
    <col min="4871" max="4871" width="24.28515625" style="78" customWidth="1"/>
    <col min="4872" max="5119" width="9.140625" style="78"/>
    <col min="5120" max="5120" width="18.7109375" style="78" customWidth="1"/>
    <col min="5121" max="5121" width="14.28515625" style="78" customWidth="1"/>
    <col min="5122" max="5122" width="16.7109375" style="78" customWidth="1"/>
    <col min="5123" max="5125" width="9.140625" style="78"/>
    <col min="5126" max="5126" width="21.42578125" style="78" customWidth="1"/>
    <col min="5127" max="5127" width="24.28515625" style="78" customWidth="1"/>
    <col min="5128" max="5375" width="9.140625" style="78"/>
    <col min="5376" max="5376" width="18.7109375" style="78" customWidth="1"/>
    <col min="5377" max="5377" width="14.28515625" style="78" customWidth="1"/>
    <col min="5378" max="5378" width="16.7109375" style="78" customWidth="1"/>
    <col min="5379" max="5381" width="9.140625" style="78"/>
    <col min="5382" max="5382" width="21.42578125" style="78" customWidth="1"/>
    <col min="5383" max="5383" width="24.28515625" style="78" customWidth="1"/>
    <col min="5384" max="5631" width="9.140625" style="78"/>
    <col min="5632" max="5632" width="18.7109375" style="78" customWidth="1"/>
    <col min="5633" max="5633" width="14.28515625" style="78" customWidth="1"/>
    <col min="5634" max="5634" width="16.7109375" style="78" customWidth="1"/>
    <col min="5635" max="5637" width="9.140625" style="78"/>
    <col min="5638" max="5638" width="21.42578125" style="78" customWidth="1"/>
    <col min="5639" max="5639" width="24.28515625" style="78" customWidth="1"/>
    <col min="5640" max="5887" width="9.140625" style="78"/>
    <col min="5888" max="5888" width="18.7109375" style="78" customWidth="1"/>
    <col min="5889" max="5889" width="14.28515625" style="78" customWidth="1"/>
    <col min="5890" max="5890" width="16.7109375" style="78" customWidth="1"/>
    <col min="5891" max="5893" width="9.140625" style="78"/>
    <col min="5894" max="5894" width="21.42578125" style="78" customWidth="1"/>
    <col min="5895" max="5895" width="24.28515625" style="78" customWidth="1"/>
    <col min="5896" max="6143" width="9.140625" style="78"/>
    <col min="6144" max="6144" width="18.7109375" style="78" customWidth="1"/>
    <col min="6145" max="6145" width="14.28515625" style="78" customWidth="1"/>
    <col min="6146" max="6146" width="16.7109375" style="78" customWidth="1"/>
    <col min="6147" max="6149" width="9.140625" style="78"/>
    <col min="6150" max="6150" width="21.42578125" style="78" customWidth="1"/>
    <col min="6151" max="6151" width="24.28515625" style="78" customWidth="1"/>
    <col min="6152" max="6399" width="9.140625" style="78"/>
    <col min="6400" max="6400" width="18.7109375" style="78" customWidth="1"/>
    <col min="6401" max="6401" width="14.28515625" style="78" customWidth="1"/>
    <col min="6402" max="6402" width="16.7109375" style="78" customWidth="1"/>
    <col min="6403" max="6405" width="9.140625" style="78"/>
    <col min="6406" max="6406" width="21.42578125" style="78" customWidth="1"/>
    <col min="6407" max="6407" width="24.28515625" style="78" customWidth="1"/>
    <col min="6408" max="6655" width="9.140625" style="78"/>
    <col min="6656" max="6656" width="18.7109375" style="78" customWidth="1"/>
    <col min="6657" max="6657" width="14.28515625" style="78" customWidth="1"/>
    <col min="6658" max="6658" width="16.7109375" style="78" customWidth="1"/>
    <col min="6659" max="6661" width="9.140625" style="78"/>
    <col min="6662" max="6662" width="21.42578125" style="78" customWidth="1"/>
    <col min="6663" max="6663" width="24.28515625" style="78" customWidth="1"/>
    <col min="6664" max="6911" width="9.140625" style="78"/>
    <col min="6912" max="6912" width="18.7109375" style="78" customWidth="1"/>
    <col min="6913" max="6913" width="14.28515625" style="78" customWidth="1"/>
    <col min="6914" max="6914" width="16.7109375" style="78" customWidth="1"/>
    <col min="6915" max="6917" width="9.140625" style="78"/>
    <col min="6918" max="6918" width="21.42578125" style="78" customWidth="1"/>
    <col min="6919" max="6919" width="24.28515625" style="78" customWidth="1"/>
    <col min="6920" max="7167" width="9.140625" style="78"/>
    <col min="7168" max="7168" width="18.7109375" style="78" customWidth="1"/>
    <col min="7169" max="7169" width="14.28515625" style="78" customWidth="1"/>
    <col min="7170" max="7170" width="16.7109375" style="78" customWidth="1"/>
    <col min="7171" max="7173" width="9.140625" style="78"/>
    <col min="7174" max="7174" width="21.42578125" style="78" customWidth="1"/>
    <col min="7175" max="7175" width="24.28515625" style="78" customWidth="1"/>
    <col min="7176" max="7423" width="9.140625" style="78"/>
    <col min="7424" max="7424" width="18.7109375" style="78" customWidth="1"/>
    <col min="7425" max="7425" width="14.28515625" style="78" customWidth="1"/>
    <col min="7426" max="7426" width="16.7109375" style="78" customWidth="1"/>
    <col min="7427" max="7429" width="9.140625" style="78"/>
    <col min="7430" max="7430" width="21.42578125" style="78" customWidth="1"/>
    <col min="7431" max="7431" width="24.28515625" style="78" customWidth="1"/>
    <col min="7432" max="7679" width="9.140625" style="78"/>
    <col min="7680" max="7680" width="18.7109375" style="78" customWidth="1"/>
    <col min="7681" max="7681" width="14.28515625" style="78" customWidth="1"/>
    <col min="7682" max="7682" width="16.7109375" style="78" customWidth="1"/>
    <col min="7683" max="7685" width="9.140625" style="78"/>
    <col min="7686" max="7686" width="21.42578125" style="78" customWidth="1"/>
    <col min="7687" max="7687" width="24.28515625" style="78" customWidth="1"/>
    <col min="7688" max="7935" width="9.140625" style="78"/>
    <col min="7936" max="7936" width="18.7109375" style="78" customWidth="1"/>
    <col min="7937" max="7937" width="14.28515625" style="78" customWidth="1"/>
    <col min="7938" max="7938" width="16.7109375" style="78" customWidth="1"/>
    <col min="7939" max="7941" width="9.140625" style="78"/>
    <col min="7942" max="7942" width="21.42578125" style="78" customWidth="1"/>
    <col min="7943" max="7943" width="24.28515625" style="78" customWidth="1"/>
    <col min="7944" max="8191" width="9.140625" style="78"/>
    <col min="8192" max="8192" width="18.7109375" style="78" customWidth="1"/>
    <col min="8193" max="8193" width="14.28515625" style="78" customWidth="1"/>
    <col min="8194" max="8194" width="16.7109375" style="78" customWidth="1"/>
    <col min="8195" max="8197" width="9.140625" style="78"/>
    <col min="8198" max="8198" width="21.42578125" style="78" customWidth="1"/>
    <col min="8199" max="8199" width="24.28515625" style="78" customWidth="1"/>
    <col min="8200" max="8447" width="9.140625" style="78"/>
    <col min="8448" max="8448" width="18.7109375" style="78" customWidth="1"/>
    <col min="8449" max="8449" width="14.28515625" style="78" customWidth="1"/>
    <col min="8450" max="8450" width="16.7109375" style="78" customWidth="1"/>
    <col min="8451" max="8453" width="9.140625" style="78"/>
    <col min="8454" max="8454" width="21.42578125" style="78" customWidth="1"/>
    <col min="8455" max="8455" width="24.28515625" style="78" customWidth="1"/>
    <col min="8456" max="8703" width="9.140625" style="78"/>
    <col min="8704" max="8704" width="18.7109375" style="78" customWidth="1"/>
    <col min="8705" max="8705" width="14.28515625" style="78" customWidth="1"/>
    <col min="8706" max="8706" width="16.7109375" style="78" customWidth="1"/>
    <col min="8707" max="8709" width="9.140625" style="78"/>
    <col min="8710" max="8710" width="21.42578125" style="78" customWidth="1"/>
    <col min="8711" max="8711" width="24.28515625" style="78" customWidth="1"/>
    <col min="8712" max="8959" width="9.140625" style="78"/>
    <col min="8960" max="8960" width="18.7109375" style="78" customWidth="1"/>
    <col min="8961" max="8961" width="14.28515625" style="78" customWidth="1"/>
    <col min="8962" max="8962" width="16.7109375" style="78" customWidth="1"/>
    <col min="8963" max="8965" width="9.140625" style="78"/>
    <col min="8966" max="8966" width="21.42578125" style="78" customWidth="1"/>
    <col min="8967" max="8967" width="24.28515625" style="78" customWidth="1"/>
    <col min="8968" max="9215" width="9.140625" style="78"/>
    <col min="9216" max="9216" width="18.7109375" style="78" customWidth="1"/>
    <col min="9217" max="9217" width="14.28515625" style="78" customWidth="1"/>
    <col min="9218" max="9218" width="16.7109375" style="78" customWidth="1"/>
    <col min="9219" max="9221" width="9.140625" style="78"/>
    <col min="9222" max="9222" width="21.42578125" style="78" customWidth="1"/>
    <col min="9223" max="9223" width="24.28515625" style="78" customWidth="1"/>
    <col min="9224" max="9471" width="9.140625" style="78"/>
    <col min="9472" max="9472" width="18.7109375" style="78" customWidth="1"/>
    <col min="9473" max="9473" width="14.28515625" style="78" customWidth="1"/>
    <col min="9474" max="9474" width="16.7109375" style="78" customWidth="1"/>
    <col min="9475" max="9477" width="9.140625" style="78"/>
    <col min="9478" max="9478" width="21.42578125" style="78" customWidth="1"/>
    <col min="9479" max="9479" width="24.28515625" style="78" customWidth="1"/>
    <col min="9480" max="9727" width="9.140625" style="78"/>
    <col min="9728" max="9728" width="18.7109375" style="78" customWidth="1"/>
    <col min="9729" max="9729" width="14.28515625" style="78" customWidth="1"/>
    <col min="9730" max="9730" width="16.7109375" style="78" customWidth="1"/>
    <col min="9731" max="9733" width="9.140625" style="78"/>
    <col min="9734" max="9734" width="21.42578125" style="78" customWidth="1"/>
    <col min="9735" max="9735" width="24.28515625" style="78" customWidth="1"/>
    <col min="9736" max="9983" width="9.140625" style="78"/>
    <col min="9984" max="9984" width="18.7109375" style="78" customWidth="1"/>
    <col min="9985" max="9985" width="14.28515625" style="78" customWidth="1"/>
    <col min="9986" max="9986" width="16.7109375" style="78" customWidth="1"/>
    <col min="9987" max="9989" width="9.140625" style="78"/>
    <col min="9990" max="9990" width="21.42578125" style="78" customWidth="1"/>
    <col min="9991" max="9991" width="24.28515625" style="78" customWidth="1"/>
    <col min="9992" max="10239" width="9.140625" style="78"/>
    <col min="10240" max="10240" width="18.7109375" style="78" customWidth="1"/>
    <col min="10241" max="10241" width="14.28515625" style="78" customWidth="1"/>
    <col min="10242" max="10242" width="16.7109375" style="78" customWidth="1"/>
    <col min="10243" max="10245" width="9.140625" style="78"/>
    <col min="10246" max="10246" width="21.42578125" style="78" customWidth="1"/>
    <col min="10247" max="10247" width="24.28515625" style="78" customWidth="1"/>
    <col min="10248" max="10495" width="9.140625" style="78"/>
    <col min="10496" max="10496" width="18.7109375" style="78" customWidth="1"/>
    <col min="10497" max="10497" width="14.28515625" style="78" customWidth="1"/>
    <col min="10498" max="10498" width="16.7109375" style="78" customWidth="1"/>
    <col min="10499" max="10501" width="9.140625" style="78"/>
    <col min="10502" max="10502" width="21.42578125" style="78" customWidth="1"/>
    <col min="10503" max="10503" width="24.28515625" style="78" customWidth="1"/>
    <col min="10504" max="10751" width="9.140625" style="78"/>
    <col min="10752" max="10752" width="18.7109375" style="78" customWidth="1"/>
    <col min="10753" max="10753" width="14.28515625" style="78" customWidth="1"/>
    <col min="10754" max="10754" width="16.7109375" style="78" customWidth="1"/>
    <col min="10755" max="10757" width="9.140625" style="78"/>
    <col min="10758" max="10758" width="21.42578125" style="78" customWidth="1"/>
    <col min="10759" max="10759" width="24.28515625" style="78" customWidth="1"/>
    <col min="10760" max="11007" width="9.140625" style="78"/>
    <col min="11008" max="11008" width="18.7109375" style="78" customWidth="1"/>
    <col min="11009" max="11009" width="14.28515625" style="78" customWidth="1"/>
    <col min="11010" max="11010" width="16.7109375" style="78" customWidth="1"/>
    <col min="11011" max="11013" width="9.140625" style="78"/>
    <col min="11014" max="11014" width="21.42578125" style="78" customWidth="1"/>
    <col min="11015" max="11015" width="24.28515625" style="78" customWidth="1"/>
    <col min="11016" max="11263" width="9.140625" style="78"/>
    <col min="11264" max="11264" width="18.7109375" style="78" customWidth="1"/>
    <col min="11265" max="11265" width="14.28515625" style="78" customWidth="1"/>
    <col min="11266" max="11266" width="16.7109375" style="78" customWidth="1"/>
    <col min="11267" max="11269" width="9.140625" style="78"/>
    <col min="11270" max="11270" width="21.42578125" style="78" customWidth="1"/>
    <col min="11271" max="11271" width="24.28515625" style="78" customWidth="1"/>
    <col min="11272" max="11519" width="9.140625" style="78"/>
    <col min="11520" max="11520" width="18.7109375" style="78" customWidth="1"/>
    <col min="11521" max="11521" width="14.28515625" style="78" customWidth="1"/>
    <col min="11522" max="11522" width="16.7109375" style="78" customWidth="1"/>
    <col min="11523" max="11525" width="9.140625" style="78"/>
    <col min="11526" max="11526" width="21.42578125" style="78" customWidth="1"/>
    <col min="11527" max="11527" width="24.28515625" style="78" customWidth="1"/>
    <col min="11528" max="11775" width="9.140625" style="78"/>
    <col min="11776" max="11776" width="18.7109375" style="78" customWidth="1"/>
    <col min="11777" max="11777" width="14.28515625" style="78" customWidth="1"/>
    <col min="11778" max="11778" width="16.7109375" style="78" customWidth="1"/>
    <col min="11779" max="11781" width="9.140625" style="78"/>
    <col min="11782" max="11782" width="21.42578125" style="78" customWidth="1"/>
    <col min="11783" max="11783" width="24.28515625" style="78" customWidth="1"/>
    <col min="11784" max="12031" width="9.140625" style="78"/>
    <col min="12032" max="12032" width="18.7109375" style="78" customWidth="1"/>
    <col min="12033" max="12033" width="14.28515625" style="78" customWidth="1"/>
    <col min="12034" max="12034" width="16.7109375" style="78" customWidth="1"/>
    <col min="12035" max="12037" width="9.140625" style="78"/>
    <col min="12038" max="12038" width="21.42578125" style="78" customWidth="1"/>
    <col min="12039" max="12039" width="24.28515625" style="78" customWidth="1"/>
    <col min="12040" max="12287" width="9.140625" style="78"/>
    <col min="12288" max="12288" width="18.7109375" style="78" customWidth="1"/>
    <col min="12289" max="12289" width="14.28515625" style="78" customWidth="1"/>
    <col min="12290" max="12290" width="16.7109375" style="78" customWidth="1"/>
    <col min="12291" max="12293" width="9.140625" style="78"/>
    <col min="12294" max="12294" width="21.42578125" style="78" customWidth="1"/>
    <col min="12295" max="12295" width="24.28515625" style="78" customWidth="1"/>
    <col min="12296" max="12543" width="9.140625" style="78"/>
    <col min="12544" max="12544" width="18.7109375" style="78" customWidth="1"/>
    <col min="12545" max="12545" width="14.28515625" style="78" customWidth="1"/>
    <col min="12546" max="12546" width="16.7109375" style="78" customWidth="1"/>
    <col min="12547" max="12549" width="9.140625" style="78"/>
    <col min="12550" max="12550" width="21.42578125" style="78" customWidth="1"/>
    <col min="12551" max="12551" width="24.28515625" style="78" customWidth="1"/>
    <col min="12552" max="12799" width="9.140625" style="78"/>
    <col min="12800" max="12800" width="18.7109375" style="78" customWidth="1"/>
    <col min="12801" max="12801" width="14.28515625" style="78" customWidth="1"/>
    <col min="12802" max="12802" width="16.7109375" style="78" customWidth="1"/>
    <col min="12803" max="12805" width="9.140625" style="78"/>
    <col min="12806" max="12806" width="21.42578125" style="78" customWidth="1"/>
    <col min="12807" max="12807" width="24.28515625" style="78" customWidth="1"/>
    <col min="12808" max="13055" width="9.140625" style="78"/>
    <col min="13056" max="13056" width="18.7109375" style="78" customWidth="1"/>
    <col min="13057" max="13057" width="14.28515625" style="78" customWidth="1"/>
    <col min="13058" max="13058" width="16.7109375" style="78" customWidth="1"/>
    <col min="13059" max="13061" width="9.140625" style="78"/>
    <col min="13062" max="13062" width="21.42578125" style="78" customWidth="1"/>
    <col min="13063" max="13063" width="24.28515625" style="78" customWidth="1"/>
    <col min="13064" max="13311" width="9.140625" style="78"/>
    <col min="13312" max="13312" width="18.7109375" style="78" customWidth="1"/>
    <col min="13313" max="13313" width="14.28515625" style="78" customWidth="1"/>
    <col min="13314" max="13314" width="16.7109375" style="78" customWidth="1"/>
    <col min="13315" max="13317" width="9.140625" style="78"/>
    <col min="13318" max="13318" width="21.42578125" style="78" customWidth="1"/>
    <col min="13319" max="13319" width="24.28515625" style="78" customWidth="1"/>
    <col min="13320" max="13567" width="9.140625" style="78"/>
    <col min="13568" max="13568" width="18.7109375" style="78" customWidth="1"/>
    <col min="13569" max="13569" width="14.28515625" style="78" customWidth="1"/>
    <col min="13570" max="13570" width="16.7109375" style="78" customWidth="1"/>
    <col min="13571" max="13573" width="9.140625" style="78"/>
    <col min="13574" max="13574" width="21.42578125" style="78" customWidth="1"/>
    <col min="13575" max="13575" width="24.28515625" style="78" customWidth="1"/>
    <col min="13576" max="13823" width="9.140625" style="78"/>
    <col min="13824" max="13824" width="18.7109375" style="78" customWidth="1"/>
    <col min="13825" max="13825" width="14.28515625" style="78" customWidth="1"/>
    <col min="13826" max="13826" width="16.7109375" style="78" customWidth="1"/>
    <col min="13827" max="13829" width="9.140625" style="78"/>
    <col min="13830" max="13830" width="21.42578125" style="78" customWidth="1"/>
    <col min="13831" max="13831" width="24.28515625" style="78" customWidth="1"/>
    <col min="13832" max="14079" width="9.140625" style="78"/>
    <col min="14080" max="14080" width="18.7109375" style="78" customWidth="1"/>
    <col min="14081" max="14081" width="14.28515625" style="78" customWidth="1"/>
    <col min="14082" max="14082" width="16.7109375" style="78" customWidth="1"/>
    <col min="14083" max="14085" width="9.140625" style="78"/>
    <col min="14086" max="14086" width="21.42578125" style="78" customWidth="1"/>
    <col min="14087" max="14087" width="24.28515625" style="78" customWidth="1"/>
    <col min="14088" max="14335" width="9.140625" style="78"/>
    <col min="14336" max="14336" width="18.7109375" style="78" customWidth="1"/>
    <col min="14337" max="14337" width="14.28515625" style="78" customWidth="1"/>
    <col min="14338" max="14338" width="16.7109375" style="78" customWidth="1"/>
    <col min="14339" max="14341" width="9.140625" style="78"/>
    <col min="14342" max="14342" width="21.42578125" style="78" customWidth="1"/>
    <col min="14343" max="14343" width="24.28515625" style="78" customWidth="1"/>
    <col min="14344" max="14591" width="9.140625" style="78"/>
    <col min="14592" max="14592" width="18.7109375" style="78" customWidth="1"/>
    <col min="14593" max="14593" width="14.28515625" style="78" customWidth="1"/>
    <col min="14594" max="14594" width="16.7109375" style="78" customWidth="1"/>
    <col min="14595" max="14597" width="9.140625" style="78"/>
    <col min="14598" max="14598" width="21.42578125" style="78" customWidth="1"/>
    <col min="14599" max="14599" width="24.28515625" style="78" customWidth="1"/>
    <col min="14600" max="14847" width="9.140625" style="78"/>
    <col min="14848" max="14848" width="18.7109375" style="78" customWidth="1"/>
    <col min="14849" max="14849" width="14.28515625" style="78" customWidth="1"/>
    <col min="14850" max="14850" width="16.7109375" style="78" customWidth="1"/>
    <col min="14851" max="14853" width="9.140625" style="78"/>
    <col min="14854" max="14854" width="21.42578125" style="78" customWidth="1"/>
    <col min="14855" max="14855" width="24.28515625" style="78" customWidth="1"/>
    <col min="14856" max="15103" width="9.140625" style="78"/>
    <col min="15104" max="15104" width="18.7109375" style="78" customWidth="1"/>
    <col min="15105" max="15105" width="14.28515625" style="78" customWidth="1"/>
    <col min="15106" max="15106" width="16.7109375" style="78" customWidth="1"/>
    <col min="15107" max="15109" width="9.140625" style="78"/>
    <col min="15110" max="15110" width="21.42578125" style="78" customWidth="1"/>
    <col min="15111" max="15111" width="24.28515625" style="78" customWidth="1"/>
    <col min="15112" max="15359" width="9.140625" style="78"/>
    <col min="15360" max="15360" width="18.7109375" style="78" customWidth="1"/>
    <col min="15361" max="15361" width="14.28515625" style="78" customWidth="1"/>
    <col min="15362" max="15362" width="16.7109375" style="78" customWidth="1"/>
    <col min="15363" max="15365" width="9.140625" style="78"/>
    <col min="15366" max="15366" width="21.42578125" style="78" customWidth="1"/>
    <col min="15367" max="15367" width="24.28515625" style="78" customWidth="1"/>
    <col min="15368" max="15615" width="9.140625" style="78"/>
    <col min="15616" max="15616" width="18.7109375" style="78" customWidth="1"/>
    <col min="15617" max="15617" width="14.28515625" style="78" customWidth="1"/>
    <col min="15618" max="15618" width="16.7109375" style="78" customWidth="1"/>
    <col min="15619" max="15621" width="9.140625" style="78"/>
    <col min="15622" max="15622" width="21.42578125" style="78" customWidth="1"/>
    <col min="15623" max="15623" width="24.28515625" style="78" customWidth="1"/>
    <col min="15624" max="15871" width="9.140625" style="78"/>
    <col min="15872" max="15872" width="18.7109375" style="78" customWidth="1"/>
    <col min="15873" max="15873" width="14.28515625" style="78" customWidth="1"/>
    <col min="15874" max="15874" width="16.7109375" style="78" customWidth="1"/>
    <col min="15875" max="15877" width="9.140625" style="78"/>
    <col min="15878" max="15878" width="21.42578125" style="78" customWidth="1"/>
    <col min="15879" max="15879" width="24.28515625" style="78" customWidth="1"/>
    <col min="15880" max="16127" width="9.140625" style="78"/>
    <col min="16128" max="16128" width="18.7109375" style="78" customWidth="1"/>
    <col min="16129" max="16129" width="14.28515625" style="78" customWidth="1"/>
    <col min="16130" max="16130" width="16.7109375" style="78" customWidth="1"/>
    <col min="16131" max="16133" width="9.140625" style="78"/>
    <col min="16134" max="16134" width="21.42578125" style="78" customWidth="1"/>
    <col min="16135" max="16135" width="24.28515625" style="78" customWidth="1"/>
    <col min="16136" max="16384" width="9.140625" style="78"/>
  </cols>
  <sheetData>
    <row r="3" spans="1:7" x14ac:dyDescent="0.25">
      <c r="A3" s="142" t="s">
        <v>298</v>
      </c>
      <c r="B3" s="142"/>
      <c r="C3" s="142"/>
      <c r="D3" s="142"/>
      <c r="E3" s="142"/>
      <c r="F3" s="142"/>
      <c r="G3" s="142"/>
    </row>
    <row r="4" spans="1:7" ht="18.75" thickBot="1" x14ac:dyDescent="0.3"/>
    <row r="5" spans="1:7" ht="36.75" thickBot="1" x14ac:dyDescent="0.3">
      <c r="A5" s="79"/>
      <c r="B5" s="80" t="s">
        <v>290</v>
      </c>
      <c r="C5" s="81" t="s">
        <v>299</v>
      </c>
      <c r="F5" s="82" t="s">
        <v>300</v>
      </c>
      <c r="G5" s="83" t="s">
        <v>301</v>
      </c>
    </row>
    <row r="6" spans="1:7" ht="18.75" thickBot="1" x14ac:dyDescent="0.3">
      <c r="A6" s="79" t="s">
        <v>302</v>
      </c>
      <c r="B6" s="79">
        <f>'ORGANIZZAZIONE DEL CENTRO'!K36</f>
        <v>0</v>
      </c>
      <c r="C6" s="84">
        <f>'ORGANIZZAZIONE DEL CENTRO'!K37</f>
        <v>0</v>
      </c>
      <c r="F6" s="85" t="s">
        <v>303</v>
      </c>
      <c r="G6" s="86" t="s">
        <v>304</v>
      </c>
    </row>
    <row r="7" spans="1:7" ht="18.75" thickBot="1" x14ac:dyDescent="0.3">
      <c r="A7" s="79" t="s">
        <v>305</v>
      </c>
      <c r="B7" s="79">
        <f>'ASSISTENZA PAZIENTE'!K76</f>
        <v>0</v>
      </c>
      <c r="C7" s="84">
        <f>'ASSISTENZA PAZIENTE'!K77</f>
        <v>0</v>
      </c>
      <c r="F7" s="85" t="s">
        <v>306</v>
      </c>
      <c r="G7" s="86" t="s">
        <v>307</v>
      </c>
    </row>
    <row r="8" spans="1:7" ht="18.75" thickBot="1" x14ac:dyDescent="0.3">
      <c r="A8" s="79" t="s">
        <v>308</v>
      </c>
      <c r="B8" s="79">
        <f>'INFORMAZIONE PAZIENTE'!K46</f>
        <v>0</v>
      </c>
      <c r="C8" s="84">
        <f>'INFORMAZIONE PAZIENTE'!K47</f>
        <v>0</v>
      </c>
      <c r="F8" s="85" t="s">
        <v>309</v>
      </c>
      <c r="G8" s="86" t="s">
        <v>310</v>
      </c>
    </row>
    <row r="9" spans="1:7" ht="18.75" thickBot="1" x14ac:dyDescent="0.3">
      <c r="A9" s="79" t="s">
        <v>311</v>
      </c>
      <c r="B9" s="79">
        <f>'DIAGNOSTICA LABORATORIO'!K34</f>
        <v>0</v>
      </c>
      <c r="C9" s="84">
        <f>'DIAGNOSTICA LABORATORIO'!K35</f>
        <v>0</v>
      </c>
      <c r="F9" s="85" t="s">
        <v>312</v>
      </c>
      <c r="G9" s="86" t="s">
        <v>313</v>
      </c>
    </row>
    <row r="10" spans="1:7" x14ac:dyDescent="0.25">
      <c r="A10" s="79" t="s">
        <v>314</v>
      </c>
      <c r="B10" s="79">
        <f>'DIAGNOSTICA STRUMENTALE'!L20</f>
        <v>0</v>
      </c>
      <c r="C10" s="84">
        <f>'DIAGNOSTICA STRUMENTALE'!L21</f>
        <v>0</v>
      </c>
      <c r="F10" s="87"/>
      <c r="G10" s="87"/>
    </row>
    <row r="11" spans="1:7" x14ac:dyDescent="0.25">
      <c r="A11" s="79" t="s">
        <v>316</v>
      </c>
      <c r="B11" s="79">
        <f>'INDICATORI DI PERFORMANCE'!L16</f>
        <v>0</v>
      </c>
      <c r="C11" s="84">
        <f>'INDICATORI DI PERFORMANCE'!L17</f>
        <v>0</v>
      </c>
    </row>
    <row r="12" spans="1:7" x14ac:dyDescent="0.25">
      <c r="A12" s="79" t="s">
        <v>315</v>
      </c>
      <c r="B12" s="79">
        <f>SUM(B6:B11)</f>
        <v>0</v>
      </c>
      <c r="C12" s="84">
        <f>SUM(C6:C11)</f>
        <v>0</v>
      </c>
    </row>
  </sheetData>
  <mergeCells count="1">
    <mergeCell ref="A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DATI CENTRO</vt:lpstr>
      <vt:lpstr>CRITERI PUNTEGGIO</vt:lpstr>
      <vt:lpstr>ORGANIZZAZIONE DEL CENTRO</vt:lpstr>
      <vt:lpstr>ASSISTENZA PAZIENTE</vt:lpstr>
      <vt:lpstr>INFORMAZIONE PAZIENTE</vt:lpstr>
      <vt:lpstr>DIAGNOSTICA LABORATORIO</vt:lpstr>
      <vt:lpstr>DIAGNOSTICA STRUMENTALE</vt:lpstr>
      <vt:lpstr>INDICATORI DI PERFORMANCE</vt:lpstr>
      <vt:lpstr>RISULTATO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Luigi Capone</dc:creator>
  <cp:lastModifiedBy>michela</cp:lastModifiedBy>
  <dcterms:created xsi:type="dcterms:W3CDTF">2015-06-05T18:19:34Z</dcterms:created>
  <dcterms:modified xsi:type="dcterms:W3CDTF">2024-02-14T08:51:45Z</dcterms:modified>
</cp:coreProperties>
</file>